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EFERAT\CENIK\Cenik_2019_2020\"/>
    </mc:Choice>
  </mc:AlternateContent>
  <bookViews>
    <workbookView xWindow="0" yWindow="0" windowWidth="28800" windowHeight="12330"/>
  </bookViews>
  <sheets>
    <sheet name="Šolnine_1.,2.st._in_prispevki" sheetId="1" r:id="rId1"/>
    <sheet name="Šolnine_1.,2.st._izredni" sheetId="2" r:id="rId2"/>
    <sheet name="DR_1.vpisani_2019_2020" sheetId="3" r:id="rId3"/>
  </sheets>
  <externalReferences>
    <externalReference r:id="rId4"/>
  </externalReferences>
  <definedNames>
    <definedName name="CenikDR">'[1]spustni seznam'!$A$1:$A$24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2" l="1"/>
  <c r="I4" i="2"/>
  <c r="I6" i="2" l="1"/>
  <c r="I5" i="3" l="1"/>
  <c r="I4" i="3"/>
  <c r="I10" i="2" l="1"/>
  <c r="I9" i="2"/>
  <c r="I7" i="2"/>
  <c r="G10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<sst xmlns="http://schemas.openxmlformats.org/spreadsheetml/2006/main" count="95" uniqueCount="51">
  <si>
    <t>Univerza v Ljubljani FAKULTETA ZA POMORSTVO IN PROMET</t>
  </si>
  <si>
    <t>DODIPLOMSKI ŠTUDIJSKI PROGRAMI</t>
  </si>
  <si>
    <t>Vrsta programa (univerzitetni UN, visokošolski strokovni VSŠ)</t>
  </si>
  <si>
    <t>Trajanje v letih</t>
  </si>
  <si>
    <t>Število kreditnih točk ECTS</t>
  </si>
  <si>
    <t>Šolnina na letnik</t>
  </si>
  <si>
    <t>Šolnina za program</t>
  </si>
  <si>
    <t>1.</t>
  </si>
  <si>
    <t>Ladijsko strojništvo</t>
  </si>
  <si>
    <t>VSŠ</t>
  </si>
  <si>
    <t>2.</t>
  </si>
  <si>
    <t>Navtika</t>
  </si>
  <si>
    <t>3.</t>
  </si>
  <si>
    <t>Prometna tehnologija in transportna logistika</t>
  </si>
  <si>
    <t>4.</t>
  </si>
  <si>
    <t>Tehnologija prometa in logistika</t>
  </si>
  <si>
    <t>UN</t>
  </si>
  <si>
    <t>MAGISTRSKI ŠTUDIJSKI PROGRAMI</t>
  </si>
  <si>
    <t>Vrsta programa (magistrski MAG in enoviti magistrski EM)</t>
  </si>
  <si>
    <t>Pomorstvo (Morske vode, Pomorsko inženirstvo, Pomorski sistemi)</t>
  </si>
  <si>
    <t>MAG</t>
  </si>
  <si>
    <t>Promet (Prometna varnost, Transportna logistika, Prometna tehnologija)</t>
  </si>
  <si>
    <t>OSTALI PRISPEVKI ŠTUDENTOV 
(vaje, ekskurzije…)</t>
  </si>
  <si>
    <t>strokovna ekskurzija</t>
  </si>
  <si>
    <t>izbirni predmet "Jadranje"</t>
  </si>
  <si>
    <t>cena na izvedbo predmeta</t>
  </si>
  <si>
    <t>SMS sporočila* (obveščanje študentov z sms obvestili)</t>
  </si>
  <si>
    <r>
      <t>*</t>
    </r>
    <r>
      <rPr>
        <i/>
        <sz val="11"/>
        <color theme="1"/>
        <rFont val="Calibri"/>
        <family val="2"/>
        <scheme val="minor"/>
      </rPr>
      <t xml:space="preserve">opomba: </t>
    </r>
    <r>
      <rPr>
        <sz val="11"/>
        <color theme="1"/>
        <rFont val="Calibri"/>
        <family val="2"/>
        <scheme val="minor"/>
      </rPr>
      <t>prispevek obveščanja z sms obvestili se zaračuna vsem študentom, skupaj s stroškom vpisnine</t>
    </r>
  </si>
  <si>
    <t>Prispevek diplomantov za svečano podelitev diplom**</t>
  </si>
  <si>
    <r>
      <t>**</t>
    </r>
    <r>
      <rPr>
        <i/>
        <sz val="11"/>
        <color theme="1"/>
        <rFont val="Calibri"/>
        <family val="2"/>
        <scheme val="minor"/>
      </rPr>
      <t xml:space="preserve">opomba: </t>
    </r>
    <r>
      <rPr>
        <sz val="11"/>
        <color theme="1"/>
        <rFont val="Calibri"/>
        <family val="2"/>
        <scheme val="minor"/>
      </rPr>
      <t>prispevek diplomantov za svečano podelitev diplom se zaračuna kandidatu ob oddaji zaključnega dela za zagovor</t>
    </r>
  </si>
  <si>
    <t>5.</t>
  </si>
  <si>
    <t>Prispevek za delovanje ŠS</t>
  </si>
  <si>
    <r>
      <t xml:space="preserve">CENIK ŠOLNIN in PRISPEVKOV za 1. in 2. stopnjo študija 
v študijskem letu  </t>
    </r>
    <r>
      <rPr>
        <b/>
        <sz val="20"/>
        <color rgb="FFFF0000"/>
        <rFont val="Calibri"/>
        <family val="2"/>
        <scheme val="minor"/>
      </rPr>
      <t>2019 / 2020</t>
    </r>
  </si>
  <si>
    <r>
      <t xml:space="preserve">CENIK ŠOLNIN IZREDNEGA ŠTUDIJA za 1. in 2. stopnjo študija v študijskem letu  </t>
    </r>
    <r>
      <rPr>
        <b/>
        <sz val="20"/>
        <color rgb="FFFF0000"/>
        <rFont val="Calibri"/>
        <family val="2"/>
        <scheme val="minor"/>
      </rPr>
      <t>2019 / 2020</t>
    </r>
  </si>
  <si>
    <t>Šolnina na 1. letnik</t>
  </si>
  <si>
    <t>Šolnina na 2. letnik</t>
  </si>
  <si>
    <t>Šolnina na 3. letnik</t>
  </si>
  <si>
    <r>
      <t xml:space="preserve">Cenik šolnin Univerze v Ljubljani za doktorske študijske programe 3. stopnje za generacijo študentov prvič vpisanih v študijskem letu </t>
    </r>
    <r>
      <rPr>
        <b/>
        <sz val="20"/>
        <color rgb="FFFF0000"/>
        <rFont val="Calibri"/>
        <family val="2"/>
        <scheme val="minor"/>
      </rPr>
      <t>2019/2020</t>
    </r>
    <r>
      <rPr>
        <b/>
        <sz val="20"/>
        <color theme="1"/>
        <rFont val="Calibri"/>
        <family val="2"/>
        <scheme val="minor"/>
      </rPr>
      <t xml:space="preserve"> za vsa tri leta</t>
    </r>
  </si>
  <si>
    <t>DOKTORSKI  ŠTUDIJSKI PROGRAMI - 
3. STOPNJA</t>
  </si>
  <si>
    <t>ŠTEVILO LETNIKOV</t>
  </si>
  <si>
    <t>VARSTVO OKOLJA</t>
  </si>
  <si>
    <t>POMORSTVO IN PROMET</t>
  </si>
  <si>
    <t>Cenik šolnin doktorskih študijskih programov za generacijo študentov prvič vpisanih v študijskem letu 2019/2020 (za štiri leta) (sprejeto na ___seji UO UL, dne ____)</t>
  </si>
  <si>
    <t>1. letnik</t>
  </si>
  <si>
    <t>2. letnik</t>
  </si>
  <si>
    <t>3. letnik</t>
  </si>
  <si>
    <t>4. letnik</t>
  </si>
  <si>
    <t>ŠOLNINA ZA CELOTEN ŠTUDIJSKI PROGRAM v študijskem letu 2019/2020</t>
  </si>
  <si>
    <t>UL FPP</t>
  </si>
  <si>
    <t>UL FPP                                                            3. stopnja</t>
  </si>
  <si>
    <r>
      <t xml:space="preserve">UL BF, UL EF, UL FDV, UL FGG, UL FKKT, UL FMF, </t>
    </r>
    <r>
      <rPr>
        <sz val="11"/>
        <color rgb="FFFF0000"/>
        <rFont val="Calibri"/>
        <family val="2"/>
        <scheme val="minor"/>
      </rPr>
      <t>UL FPP</t>
    </r>
    <r>
      <rPr>
        <sz val="11"/>
        <color theme="1"/>
        <rFont val="Calibri"/>
        <family val="2"/>
        <scheme val="minor"/>
      </rPr>
      <t>, UL FS, UL FF, UL MF, UL NTF, UL PF, UL VF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</si>
</sst>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€-2]\ #,##0.00"/>
    <numFmt numFmtId="165" formatCode="[$€-2]\ #,##0.00;\-[$€-2]\ #,##0.00"/>
    <numFmt numFmtId="166" formatCode="_-* #,##0.00\ [$€-424]_-;\-* #,##0.00\ [$€-424]_-;_-* &quot;-&quot;??\ [$€-424]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1F497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4" borderId="2" xfId="0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center" vertical="center" wrapText="1"/>
    </xf>
    <xf numFmtId="164" fontId="0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 applyProtection="1">
      <alignment horizontal="center" vertical="center"/>
      <protection locked="0"/>
    </xf>
    <xf numFmtId="0" fontId="0" fillId="4" borderId="3" xfId="1" applyFont="1" applyFill="1" applyBorder="1" applyAlignment="1" applyProtection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1" fillId="4" borderId="0" xfId="0" applyFont="1" applyFill="1" applyBorder="1" applyProtection="1">
      <protection locked="0"/>
    </xf>
    <xf numFmtId="0" fontId="11" fillId="4" borderId="0" xfId="0" applyFont="1" applyFill="1" applyBorder="1" applyProtection="1"/>
    <xf numFmtId="4" fontId="11" fillId="4" borderId="0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 applyProtection="1">
      <alignment vertical="center" wrapText="1"/>
    </xf>
    <xf numFmtId="0" fontId="0" fillId="4" borderId="5" xfId="0" applyFont="1" applyFill="1" applyBorder="1" applyAlignment="1" applyProtection="1">
      <alignment vertical="center" wrapText="1"/>
    </xf>
    <xf numFmtId="0" fontId="0" fillId="4" borderId="0" xfId="0" applyFont="1" applyFill="1" applyAlignment="1">
      <alignment vertical="center"/>
    </xf>
    <xf numFmtId="0" fontId="0" fillId="4" borderId="0" xfId="0" applyFont="1" applyFill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4" fillId="3" borderId="2" xfId="0" applyFont="1" applyFill="1" applyBorder="1" applyAlignment="1" applyProtection="1">
      <alignment horizontal="center" vertical="center" wrapText="1"/>
    </xf>
    <xf numFmtId="1" fontId="8" fillId="4" borderId="2" xfId="0" applyNumberFormat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166" fontId="3" fillId="4" borderId="2" xfId="0" applyNumberFormat="1" applyFont="1" applyFill="1" applyBorder="1" applyAlignment="1" applyProtection="1">
      <alignment horizontal="center" vertical="center" wrapText="1"/>
    </xf>
    <xf numFmtId="0" fontId="8" fillId="4" borderId="0" xfId="0" applyFont="1" applyFill="1" applyAlignment="1" applyProtection="1">
      <alignment vertical="center"/>
    </xf>
    <xf numFmtId="0" fontId="8" fillId="4" borderId="2" xfId="0" applyFont="1" applyFill="1" applyBorder="1" applyAlignment="1" applyProtection="1">
      <alignment horizontal="left" vertical="center"/>
    </xf>
    <xf numFmtId="0" fontId="3" fillId="4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166" fontId="2" fillId="4" borderId="2" xfId="0" applyNumberFormat="1" applyFont="1" applyFill="1" applyBorder="1" applyAlignment="1" applyProtection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left" vertical="center"/>
    </xf>
    <xf numFmtId="165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9" fillId="4" borderId="2" xfId="0" applyFont="1" applyFill="1" applyBorder="1" applyAlignment="1" applyProtection="1">
      <alignment horizontal="center" vertical="center" wrapText="1"/>
    </xf>
    <xf numFmtId="0" fontId="0" fillId="5" borderId="3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0" fillId="4" borderId="3" xfId="1" applyFont="1" applyFill="1" applyBorder="1" applyAlignment="1" applyProtection="1">
      <alignment horizontal="left" vertical="center"/>
    </xf>
    <xf numFmtId="0" fontId="0" fillId="4" borderId="5" xfId="1" applyFont="1" applyFill="1" applyBorder="1" applyAlignment="1" applyProtection="1">
      <alignment horizontal="left" vertical="center"/>
    </xf>
    <xf numFmtId="0" fontId="0" fillId="4" borderId="4" xfId="1" applyFont="1" applyFill="1" applyBorder="1" applyAlignment="1" applyProtection="1">
      <alignment horizontal="left" vertical="center"/>
    </xf>
    <xf numFmtId="0" fontId="0" fillId="4" borderId="3" xfId="0" applyFont="1" applyFill="1" applyBorder="1" applyAlignment="1" applyProtection="1">
      <alignment horizontal="left" vertical="center" wrapText="1"/>
    </xf>
    <xf numFmtId="0" fontId="0" fillId="4" borderId="5" xfId="0" applyFont="1" applyFill="1" applyBorder="1" applyAlignment="1" applyProtection="1">
      <alignment horizontal="left" vertical="center" wrapText="1"/>
    </xf>
    <xf numFmtId="164" fontId="3" fillId="5" borderId="6" xfId="0" applyNumberFormat="1" applyFont="1" applyFill="1" applyBorder="1" applyAlignment="1" applyProtection="1">
      <alignment horizontal="center" vertical="center"/>
      <protection locked="0"/>
    </xf>
    <xf numFmtId="16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Alignment="1">
      <alignment horizontal="center" vertical="center" wrapText="1"/>
    </xf>
    <xf numFmtId="0" fontId="8" fillId="4" borderId="0" xfId="0" applyFont="1" applyFill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</cellXfs>
  <cellStyles count="2">
    <cellStyle name="Navadno" xfId="0" builtinId="0"/>
    <cellStyle name="Navadno_IPiOdu-Obr3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gisterp\Downloads\CenikDR2019-2020-s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ikDr1920"/>
      <sheetName val="spustni seznam"/>
    </sheetNames>
    <sheetDataSet>
      <sheetData sheetId="0"/>
      <sheetData sheetId="1">
        <row r="1">
          <cell r="A1">
            <v>2200</v>
          </cell>
        </row>
        <row r="2">
          <cell r="A2">
            <v>2400</v>
          </cell>
        </row>
        <row r="3">
          <cell r="A3">
            <v>2600</v>
          </cell>
        </row>
        <row r="4">
          <cell r="A4">
            <v>3000</v>
          </cell>
        </row>
        <row r="5">
          <cell r="A5">
            <v>3400</v>
          </cell>
        </row>
        <row r="6">
          <cell r="A6">
            <v>3800</v>
          </cell>
        </row>
        <row r="7">
          <cell r="A7">
            <v>4000</v>
          </cell>
        </row>
        <row r="8">
          <cell r="A8">
            <v>4200</v>
          </cell>
        </row>
        <row r="9">
          <cell r="A9">
            <v>4700</v>
          </cell>
        </row>
        <row r="10">
          <cell r="A10">
            <v>3000</v>
          </cell>
        </row>
        <row r="11">
          <cell r="A11">
            <v>5500</v>
          </cell>
        </row>
        <row r="12">
          <cell r="A12">
            <v>5900</v>
          </cell>
        </row>
        <row r="13">
          <cell r="A13">
            <v>6600</v>
          </cell>
        </row>
        <row r="14">
          <cell r="A14">
            <v>7400</v>
          </cell>
        </row>
        <row r="15">
          <cell r="A15">
            <v>8000</v>
          </cell>
        </row>
        <row r="16">
          <cell r="A16">
            <v>8300</v>
          </cell>
        </row>
        <row r="17">
          <cell r="A17">
            <v>9300</v>
          </cell>
        </row>
        <row r="18">
          <cell r="A18">
            <v>10400</v>
          </cell>
        </row>
        <row r="19">
          <cell r="A19">
            <v>11000</v>
          </cell>
        </row>
        <row r="20">
          <cell r="A20">
            <v>11700</v>
          </cell>
        </row>
        <row r="21">
          <cell r="A21">
            <v>13100</v>
          </cell>
        </row>
        <row r="22">
          <cell r="A22">
            <v>14700</v>
          </cell>
        </row>
        <row r="23">
          <cell r="A23">
            <v>15000</v>
          </cell>
        </row>
        <row r="24">
          <cell r="A24">
            <v>16400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4" workbookViewId="0">
      <selection activeCell="G12" sqref="G12"/>
    </sheetView>
  </sheetViews>
  <sheetFormatPr defaultRowHeight="15" x14ac:dyDescent="0.25"/>
  <cols>
    <col min="1" max="1" width="5.85546875" style="20" customWidth="1"/>
    <col min="2" max="2" width="34" style="19" bestFit="1" customWidth="1"/>
    <col min="3" max="3" width="14.42578125" style="19" customWidth="1"/>
    <col min="4" max="4" width="8" style="19" bestFit="1" customWidth="1"/>
    <col min="5" max="5" width="7.85546875" style="19" bestFit="1" customWidth="1"/>
    <col min="6" max="7" width="10.5703125" style="19" bestFit="1" customWidth="1"/>
    <col min="8" max="16384" width="9.140625" style="19"/>
  </cols>
  <sheetData>
    <row r="1" spans="1:10" s="12" customFormat="1" ht="75" customHeight="1" x14ac:dyDescent="0.4">
      <c r="A1" s="43" t="s">
        <v>32</v>
      </c>
      <c r="B1" s="43"/>
      <c r="C1" s="43"/>
      <c r="D1" s="43"/>
      <c r="E1" s="43"/>
      <c r="F1" s="43"/>
      <c r="G1" s="43"/>
      <c r="H1" s="13"/>
      <c r="I1" s="13"/>
      <c r="J1" s="14"/>
    </row>
    <row r="2" spans="1:10" x14ac:dyDescent="0.25">
      <c r="A2" s="44" t="s">
        <v>0</v>
      </c>
      <c r="B2" s="45"/>
      <c r="C2" s="45"/>
      <c r="D2" s="45"/>
      <c r="E2" s="45"/>
      <c r="F2" s="45"/>
      <c r="G2" s="46"/>
    </row>
    <row r="3" spans="1:10" ht="75" customHeight="1" x14ac:dyDescent="0.25">
      <c r="A3" s="41" t="s">
        <v>1</v>
      </c>
      <c r="B3" s="41"/>
      <c r="C3" s="10" t="s">
        <v>2</v>
      </c>
      <c r="D3" s="15" t="s">
        <v>3</v>
      </c>
      <c r="E3" s="15" t="s">
        <v>4</v>
      </c>
      <c r="F3" s="15" t="s">
        <v>5</v>
      </c>
      <c r="G3" s="23" t="s">
        <v>6</v>
      </c>
    </row>
    <row r="4" spans="1:10" x14ac:dyDescent="0.25">
      <c r="A4" s="2" t="s">
        <v>7</v>
      </c>
      <c r="B4" s="1" t="s">
        <v>8</v>
      </c>
      <c r="C4" s="2" t="s">
        <v>9</v>
      </c>
      <c r="D4" s="2">
        <v>3</v>
      </c>
      <c r="E4" s="2">
        <v>180</v>
      </c>
      <c r="F4" s="3">
        <v>11000</v>
      </c>
      <c r="G4" s="24">
        <f>D4*F4</f>
        <v>33000</v>
      </c>
    </row>
    <row r="5" spans="1:10" x14ac:dyDescent="0.25">
      <c r="A5" s="2" t="s">
        <v>10</v>
      </c>
      <c r="B5" s="1" t="s">
        <v>11</v>
      </c>
      <c r="C5" s="2" t="s">
        <v>9</v>
      </c>
      <c r="D5" s="2">
        <v>3</v>
      </c>
      <c r="E5" s="2">
        <v>180</v>
      </c>
      <c r="F5" s="3">
        <v>8000</v>
      </c>
      <c r="G5" s="24">
        <f>D5*F5</f>
        <v>24000</v>
      </c>
    </row>
    <row r="6" spans="1:10" ht="30" x14ac:dyDescent="0.25">
      <c r="A6" s="2" t="s">
        <v>12</v>
      </c>
      <c r="B6" s="5" t="s">
        <v>13</v>
      </c>
      <c r="C6" s="2" t="s">
        <v>9</v>
      </c>
      <c r="D6" s="2">
        <v>3</v>
      </c>
      <c r="E6" s="2">
        <v>180</v>
      </c>
      <c r="F6" s="3">
        <v>8000</v>
      </c>
      <c r="G6" s="24">
        <f>D6*F6</f>
        <v>24000</v>
      </c>
    </row>
    <row r="7" spans="1:10" x14ac:dyDescent="0.25">
      <c r="A7" s="2" t="s">
        <v>14</v>
      </c>
      <c r="B7" s="5" t="s">
        <v>15</v>
      </c>
      <c r="C7" s="6" t="s">
        <v>16</v>
      </c>
      <c r="D7" s="2">
        <v>3</v>
      </c>
      <c r="E7" s="2">
        <v>180</v>
      </c>
      <c r="F7" s="3">
        <v>11000</v>
      </c>
      <c r="G7" s="24">
        <f>D7*F7</f>
        <v>33000</v>
      </c>
    </row>
    <row r="8" spans="1:10" ht="75" customHeight="1" x14ac:dyDescent="0.25">
      <c r="A8" s="42" t="s">
        <v>17</v>
      </c>
      <c r="B8" s="42"/>
      <c r="C8" s="11" t="s">
        <v>18</v>
      </c>
      <c r="D8" s="11" t="s">
        <v>3</v>
      </c>
      <c r="E8" s="11" t="s">
        <v>4</v>
      </c>
      <c r="F8" s="11" t="s">
        <v>5</v>
      </c>
      <c r="G8" s="11" t="s">
        <v>6</v>
      </c>
    </row>
    <row r="9" spans="1:10" ht="30" x14ac:dyDescent="0.25">
      <c r="A9" s="7" t="s">
        <v>7</v>
      </c>
      <c r="B9" s="4" t="s">
        <v>19</v>
      </c>
      <c r="C9" s="6" t="s">
        <v>20</v>
      </c>
      <c r="D9" s="7">
        <v>2</v>
      </c>
      <c r="E9" s="7">
        <v>120</v>
      </c>
      <c r="F9" s="8">
        <v>8000</v>
      </c>
      <c r="G9" s="24">
        <f>D9*F9</f>
        <v>16000</v>
      </c>
    </row>
    <row r="10" spans="1:10" ht="45" x14ac:dyDescent="0.25">
      <c r="A10" s="7" t="s">
        <v>10</v>
      </c>
      <c r="B10" s="4" t="s">
        <v>21</v>
      </c>
      <c r="C10" s="6" t="s">
        <v>20</v>
      </c>
      <c r="D10" s="7">
        <v>2</v>
      </c>
      <c r="E10" s="7">
        <v>120</v>
      </c>
      <c r="F10" s="8">
        <v>8000</v>
      </c>
      <c r="G10" s="24">
        <f>D10*F10</f>
        <v>16000</v>
      </c>
    </row>
    <row r="11" spans="1:10" ht="75" customHeight="1" x14ac:dyDescent="0.25">
      <c r="A11" s="47" t="s">
        <v>22</v>
      </c>
      <c r="B11" s="48"/>
      <c r="C11" s="48"/>
      <c r="D11" s="48"/>
      <c r="E11" s="48"/>
      <c r="F11" s="48"/>
      <c r="G11" s="49"/>
    </row>
    <row r="12" spans="1:10" x14ac:dyDescent="0.25">
      <c r="A12" s="16" t="s">
        <v>7</v>
      </c>
      <c r="B12" s="50" t="s">
        <v>23</v>
      </c>
      <c r="C12" s="51"/>
      <c r="D12" s="51"/>
      <c r="E12" s="51"/>
      <c r="F12" s="52"/>
      <c r="G12" s="38">
        <v>30</v>
      </c>
    </row>
    <row r="13" spans="1:10" x14ac:dyDescent="0.25">
      <c r="A13" s="16" t="s">
        <v>10</v>
      </c>
      <c r="B13" s="9" t="s">
        <v>24</v>
      </c>
      <c r="C13" s="51" t="s">
        <v>25</v>
      </c>
      <c r="D13" s="51"/>
      <c r="E13" s="51"/>
      <c r="F13" s="52"/>
      <c r="G13" s="38">
        <v>100</v>
      </c>
    </row>
    <row r="14" spans="1:10" x14ac:dyDescent="0.25">
      <c r="A14" s="16" t="s">
        <v>12</v>
      </c>
      <c r="B14" s="50" t="s">
        <v>26</v>
      </c>
      <c r="C14" s="51"/>
      <c r="D14" s="51"/>
      <c r="E14" s="51"/>
      <c r="F14" s="52"/>
      <c r="G14" s="38">
        <v>5</v>
      </c>
    </row>
    <row r="15" spans="1:10" ht="30" customHeight="1" x14ac:dyDescent="0.25">
      <c r="A15" s="16"/>
      <c r="B15" s="17" t="s">
        <v>27</v>
      </c>
      <c r="C15" s="18"/>
      <c r="D15" s="18"/>
      <c r="E15" s="18"/>
      <c r="F15" s="18"/>
      <c r="G15" s="39"/>
    </row>
    <row r="16" spans="1:10" x14ac:dyDescent="0.25">
      <c r="A16" s="16" t="s">
        <v>14</v>
      </c>
      <c r="B16" s="50" t="s">
        <v>28</v>
      </c>
      <c r="C16" s="51"/>
      <c r="D16" s="51"/>
      <c r="E16" s="51"/>
      <c r="F16" s="52"/>
      <c r="G16" s="38">
        <v>10</v>
      </c>
    </row>
    <row r="17" spans="1:7" ht="30" customHeight="1" x14ac:dyDescent="0.25">
      <c r="A17" s="16"/>
      <c r="B17" s="53" t="s">
        <v>29</v>
      </c>
      <c r="C17" s="54"/>
      <c r="D17" s="54"/>
      <c r="E17" s="54"/>
      <c r="F17" s="54"/>
      <c r="G17" s="40"/>
    </row>
    <row r="18" spans="1:7" x14ac:dyDescent="0.25">
      <c r="A18" s="16" t="s">
        <v>30</v>
      </c>
      <c r="B18" s="50" t="s">
        <v>31</v>
      </c>
      <c r="C18" s="51"/>
      <c r="D18" s="51"/>
      <c r="E18" s="51"/>
      <c r="F18" s="52"/>
      <c r="G18" s="38">
        <v>2</v>
      </c>
    </row>
  </sheetData>
  <mergeCells count="11">
    <mergeCell ref="B18:F18"/>
    <mergeCell ref="B12:F12"/>
    <mergeCell ref="C13:F13"/>
    <mergeCell ref="B14:F14"/>
    <mergeCell ref="B16:F16"/>
    <mergeCell ref="B17:F17"/>
    <mergeCell ref="A3:B3"/>
    <mergeCell ref="A8:B8"/>
    <mergeCell ref="A1:G1"/>
    <mergeCell ref="A2:G2"/>
    <mergeCell ref="A11:G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I4" sqref="I4"/>
    </sheetView>
  </sheetViews>
  <sheetFormatPr defaultRowHeight="15" x14ac:dyDescent="0.25"/>
  <cols>
    <col min="1" max="1" width="5.85546875" style="20" customWidth="1"/>
    <col min="2" max="2" width="34" style="19" bestFit="1" customWidth="1"/>
    <col min="3" max="3" width="14.42578125" style="19" customWidth="1"/>
    <col min="4" max="4" width="8" style="19" bestFit="1" customWidth="1"/>
    <col min="5" max="5" width="7.85546875" style="19" bestFit="1" customWidth="1"/>
    <col min="6" max="8" width="10.7109375" style="19" customWidth="1"/>
    <col min="9" max="9" width="10.5703125" style="25" bestFit="1" customWidth="1"/>
    <col min="10" max="16384" width="9.140625" style="19"/>
  </cols>
  <sheetData>
    <row r="1" spans="1:12" s="12" customFormat="1" ht="75" customHeight="1" x14ac:dyDescent="0.4">
      <c r="A1" s="43" t="s">
        <v>33</v>
      </c>
      <c r="B1" s="43"/>
      <c r="C1" s="43"/>
      <c r="D1" s="43"/>
      <c r="E1" s="43"/>
      <c r="F1" s="43"/>
      <c r="G1" s="43"/>
      <c r="H1" s="43"/>
      <c r="I1" s="43"/>
      <c r="J1" s="13"/>
      <c r="K1" s="13"/>
      <c r="L1" s="14"/>
    </row>
    <row r="2" spans="1:12" x14ac:dyDescent="0.25">
      <c r="A2" s="44" t="s">
        <v>0</v>
      </c>
      <c r="B2" s="45"/>
      <c r="C2" s="45"/>
      <c r="D2" s="45"/>
      <c r="E2" s="45"/>
      <c r="F2" s="45"/>
      <c r="G2" s="45"/>
      <c r="H2" s="45"/>
      <c r="I2" s="46"/>
    </row>
    <row r="3" spans="1:12" ht="75" customHeight="1" x14ac:dyDescent="0.25">
      <c r="A3" s="41" t="s">
        <v>1</v>
      </c>
      <c r="B3" s="41"/>
      <c r="C3" s="10" t="s">
        <v>2</v>
      </c>
      <c r="D3" s="15" t="s">
        <v>3</v>
      </c>
      <c r="E3" s="15" t="s">
        <v>4</v>
      </c>
      <c r="F3" s="15" t="s">
        <v>34</v>
      </c>
      <c r="G3" s="15" t="s">
        <v>35</v>
      </c>
      <c r="H3" s="15" t="s">
        <v>36</v>
      </c>
      <c r="I3" s="23" t="s">
        <v>6</v>
      </c>
    </row>
    <row r="4" spans="1:12" x14ac:dyDescent="0.25">
      <c r="A4" s="2" t="s">
        <v>7</v>
      </c>
      <c r="B4" s="1" t="s">
        <v>8</v>
      </c>
      <c r="C4" s="2" t="s">
        <v>9</v>
      </c>
      <c r="D4" s="2">
        <v>3</v>
      </c>
      <c r="E4" s="2">
        <v>180</v>
      </c>
      <c r="F4" s="3">
        <v>2000</v>
      </c>
      <c r="G4" s="3">
        <v>2000</v>
      </c>
      <c r="H4" s="3">
        <v>1700</v>
      </c>
      <c r="I4" s="24">
        <f t="shared" ref="I4:I5" si="0">F4+G4+H4</f>
        <v>5700</v>
      </c>
    </row>
    <row r="5" spans="1:12" x14ac:dyDescent="0.25">
      <c r="A5" s="2" t="s">
        <v>10</v>
      </c>
      <c r="B5" s="1" t="s">
        <v>11</v>
      </c>
      <c r="C5" s="2" t="s">
        <v>9</v>
      </c>
      <c r="D5" s="2">
        <v>3</v>
      </c>
      <c r="E5" s="2">
        <v>180</v>
      </c>
      <c r="F5" s="3">
        <v>2000</v>
      </c>
      <c r="G5" s="3">
        <v>2000</v>
      </c>
      <c r="H5" s="3">
        <v>1700</v>
      </c>
      <c r="I5" s="24">
        <f t="shared" si="0"/>
        <v>5700</v>
      </c>
    </row>
    <row r="6" spans="1:12" ht="30" x14ac:dyDescent="0.25">
      <c r="A6" s="2" t="s">
        <v>12</v>
      </c>
      <c r="B6" s="5" t="s">
        <v>13</v>
      </c>
      <c r="C6" s="2" t="s">
        <v>9</v>
      </c>
      <c r="D6" s="2">
        <v>3</v>
      </c>
      <c r="E6" s="2">
        <v>180</v>
      </c>
      <c r="F6" s="3">
        <v>2000</v>
      </c>
      <c r="G6" s="3">
        <v>2000</v>
      </c>
      <c r="H6" s="3">
        <v>1700</v>
      </c>
      <c r="I6" s="24">
        <f>F6+G6+H6</f>
        <v>5700</v>
      </c>
    </row>
    <row r="7" spans="1:12" x14ac:dyDescent="0.25">
      <c r="A7" s="2" t="s">
        <v>14</v>
      </c>
      <c r="B7" s="5" t="s">
        <v>15</v>
      </c>
      <c r="C7" s="6" t="s">
        <v>16</v>
      </c>
      <c r="D7" s="2">
        <v>3</v>
      </c>
      <c r="E7" s="2">
        <v>180</v>
      </c>
      <c r="F7" s="3">
        <v>2000</v>
      </c>
      <c r="G7" s="3">
        <v>2000</v>
      </c>
      <c r="H7" s="3">
        <v>2000</v>
      </c>
      <c r="I7" s="24">
        <f>D7*H7</f>
        <v>6000</v>
      </c>
    </row>
    <row r="8" spans="1:12" ht="75" customHeight="1" x14ac:dyDescent="0.25">
      <c r="A8" s="42" t="s">
        <v>17</v>
      </c>
      <c r="B8" s="42"/>
      <c r="C8" s="11" t="s">
        <v>18</v>
      </c>
      <c r="D8" s="11" t="s">
        <v>3</v>
      </c>
      <c r="E8" s="11" t="s">
        <v>4</v>
      </c>
      <c r="F8" s="11" t="s">
        <v>34</v>
      </c>
      <c r="G8" s="11" t="s">
        <v>35</v>
      </c>
      <c r="H8" s="21"/>
      <c r="I8" s="11" t="s">
        <v>6</v>
      </c>
    </row>
    <row r="9" spans="1:12" ht="30" x14ac:dyDescent="0.25">
      <c r="A9" s="7" t="s">
        <v>7</v>
      </c>
      <c r="B9" s="4" t="s">
        <v>19</v>
      </c>
      <c r="C9" s="6" t="s">
        <v>20</v>
      </c>
      <c r="D9" s="7">
        <v>2</v>
      </c>
      <c r="E9" s="7">
        <v>120</v>
      </c>
      <c r="F9" s="8">
        <v>2900</v>
      </c>
      <c r="G9" s="8">
        <v>2900</v>
      </c>
      <c r="H9" s="55"/>
      <c r="I9" s="24">
        <f>F9+G9</f>
        <v>5800</v>
      </c>
    </row>
    <row r="10" spans="1:12" ht="45" x14ac:dyDescent="0.25">
      <c r="A10" s="7" t="s">
        <v>10</v>
      </c>
      <c r="B10" s="4" t="s">
        <v>21</v>
      </c>
      <c r="C10" s="6" t="s">
        <v>20</v>
      </c>
      <c r="D10" s="7">
        <v>2</v>
      </c>
      <c r="E10" s="7">
        <v>120</v>
      </c>
      <c r="F10" s="8">
        <v>2900</v>
      </c>
      <c r="G10" s="8">
        <v>2900</v>
      </c>
      <c r="H10" s="56"/>
      <c r="I10" s="24">
        <f>F10+G10</f>
        <v>5800</v>
      </c>
    </row>
  </sheetData>
  <mergeCells count="5">
    <mergeCell ref="H9:H10"/>
    <mergeCell ref="A1:I1"/>
    <mergeCell ref="A2:I2"/>
    <mergeCell ref="A3:B3"/>
    <mergeCell ref="A8:B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E20" sqref="E20"/>
    </sheetView>
  </sheetViews>
  <sheetFormatPr defaultRowHeight="15" x14ac:dyDescent="0.25"/>
  <cols>
    <col min="1" max="1" width="3.28515625" style="22" bestFit="1" customWidth="1"/>
    <col min="2" max="2" width="29.85546875" style="22" bestFit="1" customWidth="1"/>
    <col min="3" max="3" width="27.28515625" style="22" bestFit="1" customWidth="1"/>
    <col min="4" max="4" width="12.5703125" style="22" customWidth="1"/>
    <col min="5" max="8" width="10.7109375" style="22" customWidth="1"/>
    <col min="9" max="9" width="20" style="36" customWidth="1"/>
    <col min="10" max="16384" width="9.140625" style="22"/>
  </cols>
  <sheetData>
    <row r="1" spans="1:11" ht="75" customHeight="1" x14ac:dyDescent="0.25">
      <c r="A1" s="57" t="s">
        <v>37</v>
      </c>
      <c r="B1" s="57"/>
      <c r="C1" s="57"/>
      <c r="D1" s="57"/>
      <c r="E1" s="57"/>
      <c r="F1" s="57"/>
      <c r="G1" s="57"/>
      <c r="H1" s="57"/>
      <c r="I1" s="57"/>
    </row>
    <row r="2" spans="1:11" ht="30" customHeight="1" x14ac:dyDescent="0.25">
      <c r="A2" s="58" t="s">
        <v>42</v>
      </c>
      <c r="B2" s="58"/>
      <c r="C2" s="58"/>
      <c r="D2" s="58"/>
      <c r="E2" s="58"/>
      <c r="F2" s="58"/>
      <c r="G2" s="58"/>
      <c r="H2" s="58"/>
      <c r="I2" s="58"/>
    </row>
    <row r="3" spans="1:11" s="31" customFormat="1" ht="75" x14ac:dyDescent="0.25">
      <c r="A3" s="59" t="s">
        <v>49</v>
      </c>
      <c r="B3" s="59"/>
      <c r="C3" s="34" t="s">
        <v>38</v>
      </c>
      <c r="D3" s="34" t="s">
        <v>39</v>
      </c>
      <c r="E3" s="34" t="s">
        <v>43</v>
      </c>
      <c r="F3" s="34" t="s">
        <v>44</v>
      </c>
      <c r="G3" s="34" t="s">
        <v>45</v>
      </c>
      <c r="H3" s="34" t="s">
        <v>46</v>
      </c>
      <c r="I3" s="26" t="s">
        <v>47</v>
      </c>
    </row>
    <row r="4" spans="1:11" s="31" customFormat="1" ht="45" x14ac:dyDescent="0.25">
      <c r="A4" s="27">
        <v>3</v>
      </c>
      <c r="B4" s="28" t="s">
        <v>50</v>
      </c>
      <c r="C4" s="29" t="s">
        <v>40</v>
      </c>
      <c r="D4" s="29">
        <v>4</v>
      </c>
      <c r="E4" s="30">
        <v>3000</v>
      </c>
      <c r="F4" s="30">
        <v>3000</v>
      </c>
      <c r="G4" s="30">
        <v>3000</v>
      </c>
      <c r="H4" s="30">
        <v>3000</v>
      </c>
      <c r="I4" s="35">
        <f t="shared" ref="I4:I5" si="0">E4+F4+G4+H4</f>
        <v>12000</v>
      </c>
      <c r="K4" s="37"/>
    </row>
    <row r="5" spans="1:11" s="31" customFormat="1" x14ac:dyDescent="0.25">
      <c r="A5" s="27">
        <v>19</v>
      </c>
      <c r="B5" s="32" t="s">
        <v>48</v>
      </c>
      <c r="C5" s="33" t="s">
        <v>41</v>
      </c>
      <c r="D5" s="29">
        <v>4</v>
      </c>
      <c r="E5" s="30">
        <v>3000</v>
      </c>
      <c r="F5" s="30">
        <v>3000</v>
      </c>
      <c r="G5" s="30">
        <v>3000</v>
      </c>
      <c r="H5" s="30">
        <v>2200</v>
      </c>
      <c r="I5" s="35">
        <f t="shared" si="0"/>
        <v>11200</v>
      </c>
    </row>
  </sheetData>
  <mergeCells count="3">
    <mergeCell ref="A1:I1"/>
    <mergeCell ref="A2:I2"/>
    <mergeCell ref="A3:B3"/>
  </mergeCells>
  <dataValidations count="1">
    <dataValidation type="list" allowBlank="1" showInputMessage="1" showErrorMessage="1" sqref="E4:H5">
      <formula1>CenikDR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Šolnine_1.,2.st._in_prispevki</vt:lpstr>
      <vt:lpstr>Šolnine_1.,2.st._izredni</vt:lpstr>
      <vt:lpstr>DR_1.vpisani_2019_2020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Magister, Pavla</dc:creator>
  <cp:lastModifiedBy>Magister, Pavla</cp:lastModifiedBy>
  <dcterms:created xsi:type="dcterms:W3CDTF">2018-11-30T10:57:06Z</dcterms:created>
  <dcterms:modified xsi:type="dcterms:W3CDTF">2019-02-20T09:55:15Z</dcterms:modified>
</cp:coreProperties>
</file>