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75" windowWidth="7830" windowHeight="8910" activeTab="4"/>
  </bookViews>
  <sheets>
    <sheet name="cenik " sheetId="1" r:id="rId1"/>
    <sheet name="tarifni del" sheetId="2" r:id="rId2"/>
    <sheet name="cenik šolnin, prispevkov" sheetId="3" r:id="rId3"/>
    <sheet name="cenik šolnin_generacija dr" sheetId="4" r:id="rId4"/>
    <sheet name="cenik šolnin_3.stopnja" sheetId="5" r:id="rId5"/>
  </sheets>
  <definedNames>
    <definedName name="_xlnm.Print_Area" localSheetId="0">'cenik '!$A$1:$D$109</definedName>
  </definedNames>
  <calcPr fullCalcOnLoad="1"/>
</workbook>
</file>

<file path=xl/comments1.xml><?xml version="1.0" encoding="utf-8"?>
<comments xmlns="http://schemas.openxmlformats.org/spreadsheetml/2006/main">
  <authors>
    <author>trsanmi</author>
  </authors>
  <commentList>
    <comment ref="D12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se uporablja od 1.4.09
</t>
        </r>
      </text>
    </comment>
    <comment ref="D13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skladno z UL.RS 76/08</t>
        </r>
      </text>
    </comment>
    <comment ref="D14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skladno z UL.RS 76/08</t>
        </r>
      </text>
    </comment>
  </commentList>
</comments>
</file>

<file path=xl/sharedStrings.xml><?xml version="1.0" encoding="utf-8"?>
<sst xmlns="http://schemas.openxmlformats.org/spreadsheetml/2006/main" count="458" uniqueCount="276">
  <si>
    <t>*osebam brez statusa se točke za izdajo potrdil podvojijo</t>
  </si>
  <si>
    <t>5.1.</t>
  </si>
  <si>
    <t>5.2.</t>
  </si>
  <si>
    <t>5.3.</t>
  </si>
  <si>
    <t>9.1.</t>
  </si>
  <si>
    <t>9.2.</t>
  </si>
  <si>
    <t>10.1.</t>
  </si>
  <si>
    <t>10.</t>
  </si>
  <si>
    <t>10.2.</t>
  </si>
  <si>
    <t>10.3.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</si>
  <si>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</si>
  <si>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</si>
  <si>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</si>
  <si>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</si>
  <si>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</si>
  <si>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</si>
  <si>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</si>
  <si>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</si>
  <si>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13.</t>
  </si>
  <si>
    <t>13.1.</t>
  </si>
  <si>
    <t>13.2.</t>
  </si>
  <si>
    <t>znanstveni sodelavec</t>
  </si>
  <si>
    <t>stroški strokovnega mnenja o enakovrednosti strokovnega ali znanstvenega naslova</t>
  </si>
  <si>
    <t>VPISNINA V PRVI LETNIK</t>
  </si>
  <si>
    <t>DVOJNIK ŠTUDENTSKE IZKAZNICE Z NALEPKO</t>
  </si>
  <si>
    <t xml:space="preserve"> IZPITI: </t>
  </si>
  <si>
    <t xml:space="preserve"> POTRDILA</t>
  </si>
  <si>
    <t>izdaja potrdila o opravljenih izpitih oziroma o doseženi povprečni oceni</t>
  </si>
  <si>
    <t>o določitvi pogojev za nadaljevanje študija po prekinitvi več kot 10 let</t>
  </si>
  <si>
    <t>s predložitvijo prvotne diplome</t>
  </si>
  <si>
    <t>IZVOLITVE V NAZIV ZA OSEBE, KI NISO ZAPOSLENE NA UL</t>
  </si>
  <si>
    <t>PRIZNANJE IN VREDNOTENJE IZOBRAŽEVANJA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</si>
  <si>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</si>
  <si>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</si>
  <si>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</si>
  <si>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</si>
  <si>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</si>
  <si>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</si>
  <si>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</si>
  <si>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</si>
  <si>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</si>
  <si>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ELEMENT</t>
  </si>
  <si>
    <t>DVOJNIK INDEKSA S PREPISOM PODATKOV</t>
  </si>
  <si>
    <t>izdaja potrdil za dokup delovne dobe ali uveljavljanje študijskih let</t>
  </si>
  <si>
    <t>o določitvi pogojev za nadaljevanje študija po prekinitvi več kot 2 leti ali sprememba programa</t>
  </si>
  <si>
    <t>univerzitetni program</t>
  </si>
  <si>
    <t>magistrski program</t>
  </si>
  <si>
    <t>brez predložitve prvotne diplome</t>
  </si>
  <si>
    <t>visokošolski strokovni program</t>
  </si>
  <si>
    <t>visokošolski učitelj prva izvolitev</t>
  </si>
  <si>
    <t>visokošolski učitelj ponovna izvolitev</t>
  </si>
  <si>
    <t>visokošolski sodelavec in drugi nazivi</t>
  </si>
  <si>
    <t>priznanja pomembnih umetniških del</t>
  </si>
  <si>
    <t>druga potrdila na zahtevo za osebe brez statusa</t>
  </si>
  <si>
    <t>izdaja potrdila v tujem jeziku (3. izvodi)</t>
  </si>
  <si>
    <t>- sklepov na podlagi 153. in 158. čl. Statuta UL,</t>
  </si>
  <si>
    <t>- sklepov o izpolnjevanju pogojev za opravljanje izpitov višjega letnika,</t>
  </si>
  <si>
    <t>- sklepov o priznavanju izpitov znotraj UL,</t>
  </si>
  <si>
    <t>- sklepov o mirovanju statusa,</t>
  </si>
  <si>
    <t>- sklepov o predčasnem opravljanju izpitov,</t>
  </si>
  <si>
    <t>- sklepov o komisijskem opravljanju izpitov,</t>
  </si>
  <si>
    <t>- sklepov o zamenjavi predmeta,</t>
  </si>
  <si>
    <t>- sklepov o vzporednem študiju na drugih fakultetah ali univerzah,</t>
  </si>
  <si>
    <t>- sklepov o podaljšanju roka za izdelavo diplomske naloge,</t>
  </si>
  <si>
    <t>- sklepov o predlogu diplomske naloge za Prešernovo nagrado,</t>
  </si>
  <si>
    <t>- sklepov o oprostitvi šolnine,</t>
  </si>
  <si>
    <t>- sklepov o vračilu šolnine,</t>
  </si>
  <si>
    <t>- sklepov o odložitvi roka plačila šolnine,</t>
  </si>
  <si>
    <t>- sklepov o sofinanciranju mednarodne izmenjave študentov,</t>
  </si>
  <si>
    <t>- sklepov o popravljanju ocene,</t>
  </si>
  <si>
    <t>- sklepov o imenovanju komisije za oceno naloge predlagane za Prešernovo nagrado,</t>
  </si>
  <si>
    <t>- sklepov o imenovanju komisije za zagovor diplomske naloge ter termin zagovora diplomske naloge,</t>
  </si>
  <si>
    <t>- sklepov o določitvi termina za zagovor naloge na podiplomskem študiju,</t>
  </si>
  <si>
    <t>- sklepov o priznanju statusa študenta športnika ali umetnika.</t>
  </si>
  <si>
    <t>Opombe pod:</t>
  </si>
  <si>
    <t>(1)</t>
  </si>
  <si>
    <t>(4)</t>
  </si>
  <si>
    <t>VPISNINA V VIŠJI LETNIK, ABSOLVENTSKI STAŽ ALI PONOVNI VPIS V LETNIK</t>
  </si>
  <si>
    <t>izvedba predmeta dodiplomski študij</t>
  </si>
  <si>
    <t xml:space="preserve">PROŠNJE, VLOGE ZA IZDAJO SKLEPOV: </t>
  </si>
  <si>
    <t>DIPLOMSKO DELO Z ZAGOVOROM (samo za osebe brez statusa)</t>
  </si>
  <si>
    <t>Dodiplomski študij:</t>
  </si>
  <si>
    <t>Podiplomski študij:</t>
  </si>
  <si>
    <t>Zap.št.</t>
  </si>
  <si>
    <t xml:space="preserve">dopolnilni izpiti </t>
  </si>
  <si>
    <t>(6)</t>
  </si>
  <si>
    <t>- sklepov o priznanju  neformalne izobrazbe</t>
  </si>
  <si>
    <t xml:space="preserve">preizkus posebnih nadarjenosti in psihofizičnih sposobnosti </t>
  </si>
  <si>
    <t xml:space="preserve">na področju družboslovja in humanističnih ved                                            </t>
  </si>
  <si>
    <t xml:space="preserve">na umetniškem področju in področju drugih ved                                                   </t>
  </si>
  <si>
    <t>(*)</t>
  </si>
  <si>
    <t>do 3.000,00 USD</t>
  </si>
  <si>
    <t xml:space="preserve">doktorski študij po končanem magisteriju - stari programi                                                          </t>
  </si>
  <si>
    <t>o priznanju izpitov opravljenih izven UL</t>
  </si>
  <si>
    <t>- sklepov o prehajanju študentov med programi in med fakultetami znotraj UL,</t>
  </si>
  <si>
    <t>izvedba predmeta z (diferencialnim) izpitom dodiplomski študij, 1. stopnja</t>
  </si>
  <si>
    <t>izvedba predmeta z (diferencialnim) izpitom podiplomski študij, 2. in 3. stopnja</t>
  </si>
  <si>
    <t>prvo, drugo, tretje opravljanje izpita za osebe brez statusa, posamično opravljanje (diferencialnega) izpita</t>
  </si>
  <si>
    <t>IZDAJA DVOJNIKA DIPLOMSKE LISTINE oz. IZDAJA DIPLOME Z NOVIM STROKOVNIM NASLOVOM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</si>
  <si>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</si>
  <si>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</si>
  <si>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</si>
  <si>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</si>
  <si>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</si>
  <si>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</si>
  <si>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</si>
  <si>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</si>
  <si>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</si>
  <si>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</si>
  <si>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</si>
  <si>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</si>
  <si>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</si>
  <si>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</si>
  <si>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</si>
  <si>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11.5.</t>
  </si>
  <si>
    <t>7. POTRDILA</t>
  </si>
  <si>
    <t>11. IZVOLITVE V NAZIV ZA OSEBE,KI NISO ZAPOSLENE NA UL</t>
  </si>
  <si>
    <t>12. PRIZNANJE IN VREDNOTENJE IZOBRAŽEVANJA</t>
  </si>
  <si>
    <t xml:space="preserve">Pri točkah 5.1., 5.2. in 5.3. se znesek spremeni v skladu z višino objavljeno v Uradnem listu </t>
  </si>
  <si>
    <t>Pod točko 8.4 članice ne smejo zaračunavati naslednjih sklepov:</t>
  </si>
  <si>
    <t>Na cene zgoraj navedenih postavk je DDV potrebno dodati.</t>
  </si>
  <si>
    <t>Po elementih navedenih v ceniku prispevkov študentov se DDV ne obračunava. Izjema so naslednje postavke:</t>
  </si>
  <si>
    <t xml:space="preserve">četrto in vsako nadaljnje komisijsko opravljanje izpita </t>
  </si>
  <si>
    <t>9. IZDAJA DVOJNIKA DIPLOMSKE LISTINE oz. IZDAJA DIPLOME Z NOVIM STROKOVNIM NASLOVOM</t>
  </si>
  <si>
    <t>9.3.</t>
  </si>
  <si>
    <t>prepis diplome v angleškem jeziku</t>
  </si>
  <si>
    <t>6.7.</t>
  </si>
  <si>
    <t>izbirni izpit za vpis na doktorski študij</t>
  </si>
  <si>
    <t>izpiti za pridobitev enakovrednosti strokovnega ali znanstvenega naslova</t>
  </si>
  <si>
    <t>11.6.</t>
  </si>
  <si>
    <t xml:space="preserve">postopek ugotavljanja enakovrednosti pridoljenega habilitacijskega naziva na drugem visokošolskem zavodu </t>
  </si>
  <si>
    <t>- visokošolski sodelavec in drugi nazivi</t>
  </si>
  <si>
    <t>- visokošolski učitelj ter znanstveni sodelavec</t>
  </si>
  <si>
    <t xml:space="preserve"> za študijsko leto 2011/2012</t>
  </si>
  <si>
    <t xml:space="preserve">CENIK STORITEV </t>
  </si>
  <si>
    <r>
      <t xml:space="preserve">ZAVAROVANJE </t>
    </r>
    <r>
      <rPr>
        <sz val="11"/>
        <rFont val="Garamond"/>
        <family val="1"/>
      </rPr>
      <t>(cene so okvirne in se lahko spremenijo glede na cene zavarovalnic)</t>
    </r>
  </si>
  <si>
    <r>
      <t xml:space="preserve">za posebne primere po zakonu ZPIZ za leto </t>
    </r>
    <r>
      <rPr>
        <vertAlign val="superscript"/>
        <sz val="11"/>
        <rFont val="Garamond"/>
        <family val="1"/>
      </rPr>
      <t>(1)</t>
    </r>
  </si>
  <si>
    <r>
      <t xml:space="preserve">za poškodbe pri delu in poklicno bolezen po ZZVZZ na mesec (1.točka 17.čl. ZZVZZ) </t>
    </r>
    <r>
      <rPr>
        <vertAlign val="superscript"/>
        <sz val="11"/>
        <rFont val="Garamond"/>
        <family val="1"/>
      </rPr>
      <t>(1)</t>
    </r>
  </si>
  <si>
    <r>
      <t xml:space="preserve">obvezno zdravstveno zavarovanje za tujce po ZZVZZ na mesec (14.točka 15.čl. ZZVZZ) </t>
    </r>
    <r>
      <rPr>
        <vertAlign val="superscript"/>
        <sz val="11"/>
        <rFont val="Garamond"/>
        <family val="1"/>
      </rPr>
      <t xml:space="preserve">(1)  </t>
    </r>
    <r>
      <rPr>
        <sz val="11"/>
        <rFont val="Garamond"/>
        <family val="1"/>
      </rPr>
      <t>*</t>
    </r>
  </si>
  <si>
    <r>
      <t xml:space="preserve">vsi drugi sklepi </t>
    </r>
    <r>
      <rPr>
        <vertAlign val="superscript"/>
        <sz val="11"/>
        <rFont val="Garamond"/>
        <family val="1"/>
      </rPr>
      <t>(4)</t>
    </r>
  </si>
  <si>
    <r>
      <t>ŠOLNINE ZA TUJE DRŽAVLJANE - za tuje študente za študijsko leto</t>
    </r>
    <r>
      <rPr>
        <b/>
        <vertAlign val="superscript"/>
        <sz val="11"/>
        <rFont val="Garamond"/>
        <family val="1"/>
      </rPr>
      <t>(6)</t>
    </r>
  </si>
  <si>
    <r>
      <t xml:space="preserve">Plačujejo tujci, ki se izobražujejo ali izpopolnjujejo v RS razen, če ne predložijo dokazila, da so obvezno zdravetsveno zavarovani iz drugega naslova. </t>
    </r>
    <r>
      <rPr>
        <b/>
        <i/>
        <sz val="11"/>
        <rFont val="Garamond"/>
        <family val="1"/>
      </rPr>
      <t xml:space="preserve">Charged to foreign students studying in Slovenia, with no evidence of his/her mandatory health insurance </t>
    </r>
  </si>
  <si>
    <r>
      <t xml:space="preserve">Pri točki 13. velja navedeni znesek šolnine zgolj za tiste tujce, ki so se vpisali pred študijskim letom 2008/09, za ostale pa se upošteva Pravilnik o šolninah in bivanju v študentskih domovih za Slovence brez slovenskega državljanstva in tujce v Republiki Sloveniji. </t>
    </r>
    <r>
      <rPr>
        <b/>
        <i/>
        <sz val="11"/>
        <rFont val="Garamond"/>
        <family val="1"/>
      </rPr>
      <t>Fee at point 13 is only relevant for those students, enrolled into the higher education programmes at the latest in the academic year 2008/09, for the others the fee is charged according to the ministerial regulations.</t>
    </r>
  </si>
  <si>
    <t>PRILOGA 1: TARIFNI DEL PRAVILNIKA</t>
  </si>
  <si>
    <t>VRSTA PRISPEVKA</t>
  </si>
  <si>
    <t xml:space="preserve">vrednost v točkah </t>
  </si>
  <si>
    <t xml:space="preserve">vrednost v €, če je točka 1,41€ </t>
  </si>
  <si>
    <t>1. Dodiplomski študij, 1. stopnja in podiplomski študij ter 2. in 3. stopnja</t>
  </si>
  <si>
    <t>preizkus posebnih nadarjenosti in psihofizičnih sposobnosti</t>
  </si>
  <si>
    <t>izvedba predmeta z (diferencialnim) izpitom podiplomski študij,2. in 3. stopnja</t>
  </si>
  <si>
    <t>prvo, drugo, tretje  opravljanje izpita za osebe brez statusa, posamično opravljanje (diferencialnega) izpita</t>
  </si>
  <si>
    <t>1.2. Potrdila</t>
  </si>
  <si>
    <t xml:space="preserve">izdaja potrdila v tujem jeziku </t>
  </si>
  <si>
    <t xml:space="preserve">druga potrdila na zahtevo za osebe brez statusa </t>
  </si>
  <si>
    <t xml:space="preserve">1.3. Prošnje, vloge za izdajo sklepov: </t>
  </si>
  <si>
    <t>o  priznanju izpitov opravljenih izven UL</t>
  </si>
  <si>
    <t>vsi drugi sklepi</t>
  </si>
  <si>
    <t>1.4. Izdaja dvojnika diplomske listine oz. izdaja diplome z novim strokovnim naslovom</t>
  </si>
  <si>
    <t>izdaja diplome z novim strokovnim naslovom s predložitvijo prvotne listine</t>
  </si>
  <si>
    <t>izdaja diplome z novim strokovnim naslovom ali izdaja dvojnika brez predložitve prvotne listine</t>
  </si>
  <si>
    <t>1.5. Diplomsko delo z zagovorom (samo za osebe brez statusa)</t>
  </si>
  <si>
    <t xml:space="preserve"> univerzitetni program</t>
  </si>
  <si>
    <t xml:space="preserve"> visokošolski strokovni program</t>
  </si>
  <si>
    <t xml:space="preserve"> magistrski program</t>
  </si>
  <si>
    <t>4. Izvolitve v naziv za osebe, ki niso zaposlene na UL</t>
  </si>
  <si>
    <t>5. Priznavanje in vrednotenje izobraževanja</t>
  </si>
  <si>
    <r>
      <t>1.1</t>
    </r>
    <r>
      <rPr>
        <b/>
        <i/>
        <sz val="7"/>
        <rFont val="Garamond"/>
        <family val="1"/>
      </rPr>
      <t xml:space="preserve">   </t>
    </r>
    <r>
      <rPr>
        <b/>
        <i/>
        <sz val="11"/>
        <rFont val="Garamond"/>
        <family val="1"/>
      </rPr>
      <t xml:space="preserve">Izpiti: </t>
    </r>
  </si>
  <si>
    <r>
      <t xml:space="preserve"> </t>
    </r>
    <r>
      <rPr>
        <sz val="11"/>
        <rFont val="Garamond"/>
        <family val="1"/>
      </rPr>
      <t>visokošolski učitelj ponovna izvolitev</t>
    </r>
  </si>
  <si>
    <r>
      <t xml:space="preserve"> </t>
    </r>
    <r>
      <rPr>
        <sz val="11"/>
        <rFont val="Garamond"/>
        <family val="1"/>
      </rPr>
      <t>visokošolski sodelavec in drugi nazivi</t>
    </r>
  </si>
  <si>
    <r>
      <t xml:space="preserve"> </t>
    </r>
    <r>
      <rPr>
        <sz val="11"/>
        <rFont val="Garamond"/>
        <family val="1"/>
      </rPr>
      <t>priznanja pomembnih umetniških del</t>
    </r>
  </si>
  <si>
    <t>CENIK ŠOLNIN in PRISPEVKOV v letu 2011/12 
za stari dodiplomski študij, 1. in 2. stopnjo ter stari podiplomski študij</t>
  </si>
  <si>
    <t>Članica</t>
  </si>
  <si>
    <t>Študijski programi UL</t>
  </si>
  <si>
    <t>LETNIK</t>
  </si>
  <si>
    <t xml:space="preserve">ŠOLNINA </t>
  </si>
  <si>
    <t>FPP</t>
  </si>
  <si>
    <t>DODIPLOMSKI ŠTUDIJSKI PROGRAMI ZA PRIDOBITEV IZOBRAZBE (STARI)</t>
  </si>
  <si>
    <t>VS</t>
  </si>
  <si>
    <t>UN</t>
  </si>
  <si>
    <t>1. Tehnologija prometa</t>
  </si>
  <si>
    <t>4. letnik</t>
  </si>
  <si>
    <t>2. Transportna logistika</t>
  </si>
  <si>
    <t>ŠTUDIJSKI PROGRAMI 1. STOPNJE</t>
  </si>
  <si>
    <t>1. Navtika</t>
  </si>
  <si>
    <t>1. letnik</t>
  </si>
  <si>
    <t>2. letnik</t>
  </si>
  <si>
    <t>3. letnik</t>
  </si>
  <si>
    <t>2. Ladijsko strojništvo</t>
  </si>
  <si>
    <t>3. Prometna tehnologija in transportna logistika</t>
  </si>
  <si>
    <t>ŠTUDIJSKI PROGRAMI 2. STOPNJE</t>
  </si>
  <si>
    <t>1. Pomorstvo</t>
  </si>
  <si>
    <t>2. Promet</t>
  </si>
  <si>
    <t>ŠTUDIJSKI PROGRAMI ZA IZPOPOLNJEVANJE</t>
  </si>
  <si>
    <t>STARI PODIPLOMSKI ŠTUDIJSKI PROGRAMI
 (magisterij umetnosti, znanstveni magisterij, doktorat znanosti)</t>
  </si>
  <si>
    <t>ŠOLNINA
za letnik</t>
  </si>
  <si>
    <t>Doktorat</t>
  </si>
  <si>
    <t xml:space="preserve"> /</t>
  </si>
  <si>
    <t>Varstvo okolja - doktorat</t>
  </si>
  <si>
    <t>OSTALI PRISPEVKI ŠTUDENTOV 
(zavarovanje, zdravniški pregled, vaje, ekskurzije…)</t>
  </si>
  <si>
    <t>strokovna ekskurzija</t>
  </si>
  <si>
    <t xml:space="preserve">Navedeni zneski so maksimalne vrednosti šolnin. Skladno s 27. členom Pravilnika o prispevkih in vrednotenju stroškov na UL, </t>
  </si>
  <si>
    <t>pa lahko članica v svojih objavljenih pogojih, zneske šolnin tudi zniža.</t>
  </si>
  <si>
    <t>Šolnine za drugostopenjske programe veljajo za izredni študij, za tujce in za redne študente z že pridobljeno izobrazbo, ki</t>
  </si>
  <si>
    <t>ustreza drugi stopnji.</t>
  </si>
  <si>
    <t>Šolnine za stare podiplomske študijske programe veljajo za redni in izredni študij ter za tujce vpisane po letu 2008/2009.</t>
  </si>
  <si>
    <t>SMS sporočila* (obveščanje študentov s sms obvestili)</t>
  </si>
  <si>
    <t>Prispevek diplomantov za svečano podelitev diplom**</t>
  </si>
  <si>
    <r>
      <t>*</t>
    </r>
    <r>
      <rPr>
        <i/>
        <sz val="10"/>
        <rFont val="Garamond"/>
        <family val="1"/>
      </rPr>
      <t xml:space="preserve">opomba: </t>
    </r>
    <r>
      <rPr>
        <sz val="10"/>
        <rFont val="Garamond"/>
        <family val="1"/>
      </rPr>
      <t>prispevek obveščanja s sms obvestili se zaračuna vsem študentom, skupaj s sroškom vpisnine</t>
    </r>
  </si>
  <si>
    <r>
      <t>**</t>
    </r>
    <r>
      <rPr>
        <i/>
        <sz val="10"/>
        <rFont val="Garamond"/>
        <family val="1"/>
      </rPr>
      <t xml:space="preserve">opomba: </t>
    </r>
    <r>
      <rPr>
        <sz val="10"/>
        <rFont val="Garamond"/>
        <family val="1"/>
      </rPr>
      <t>prispevek diplomantov za svečano podelitev diplom se zaračuna kandidatu ob oddaji zaključnega dela za zagovor</t>
    </r>
  </si>
  <si>
    <t>CENIK ŠOLNIN  doktorskih študijskih programov za generacijo študentov 2011/2012- za vsa tri leta</t>
  </si>
  <si>
    <t>ČLANICE IZVAJALKE</t>
  </si>
  <si>
    <t>DOKTORSKI  ŠTUDIJSKI PROGRAMI - 
3. STOPNJA</t>
  </si>
  <si>
    <t>ŠOLNINA</t>
  </si>
  <si>
    <t>za celoten program</t>
  </si>
  <si>
    <t>FFA,MF,VF,FKKT,BF</t>
  </si>
  <si>
    <t>BIOMEDICINA</t>
  </si>
  <si>
    <t>BF,EF,FDV,FE,FMF,FF,MF</t>
  </si>
  <si>
    <t>STATISTIKA</t>
  </si>
  <si>
    <t>VARSTVO OKOLJA</t>
  </si>
  <si>
    <t>BF in FE,FRI,FS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</si>
  <si>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</si>
  <si>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</si>
  <si>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</si>
  <si>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</si>
  <si>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</si>
  <si>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</si>
  <si>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</si>
  <si>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</si>
  <si>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</si>
  <si>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</si>
  <si>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</si>
  <si>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</si>
  <si>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</si>
  <si>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</si>
  <si>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FIZIKA IN MATEMATIKA</t>
  </si>
  <si>
    <t>FSD(+4 univerze iz tujine)</t>
  </si>
  <si>
    <t>SOCIALNO DELO - INDOSOW</t>
  </si>
  <si>
    <t xml:space="preserve">FS </t>
  </si>
  <si>
    <t>STROJNIŠTVO</t>
  </si>
  <si>
    <t>FŠ</t>
  </si>
  <si>
    <t>KINEZIOLOGIJA</t>
  </si>
  <si>
    <t>FDV, FF in AG,FMF,FRI,TEOF</t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</si>
  <si>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</si>
  <si>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</si>
  <si>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</si>
  <si>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</si>
  <si>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</si>
  <si>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</si>
  <si>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</si>
  <si>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</si>
  <si>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</si>
  <si>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POMORSTVO IN PROMET</t>
  </si>
  <si>
    <t>NTF, FKKT, FMF</t>
  </si>
  <si>
    <t>ZNANOST IN INŽENIRSTVO MATERIALOV</t>
  </si>
  <si>
    <t>CENIK ŠOLNIN Uniiverze v Ljubljani za doktorske študijske programe 3. stopnje za študijsko leto 2011/2012</t>
  </si>
  <si>
    <t>DOKTORSKI  ŠTUDIJSKI PROGRAMI 
3. STOPNJA</t>
  </si>
  <si>
    <t xml:space="preserve">
za letnik</t>
  </si>
  <si>
    <t>ŠOLNINA - EUR</t>
  </si>
  <si>
    <t>ARHITEKTURA</t>
  </si>
  <si>
    <t>14.</t>
  </si>
  <si>
    <t>15.</t>
  </si>
  <si>
    <t>16.</t>
  </si>
  <si>
    <t>17.</t>
  </si>
  <si>
    <t>18.</t>
  </si>
  <si>
    <t>19.</t>
  </si>
  <si>
    <t>20.</t>
  </si>
  <si>
    <t xml:space="preserve">ZNANOST IN INŽENIRSTVO MATERIALOV </t>
  </si>
  <si>
    <t>21.</t>
  </si>
  <si>
    <t>Šolnine za tretjestopenjske študijske programe veljajo za redni in izredni študij ter za tujce vpisane po letu 2008/2009.</t>
  </si>
  <si>
    <r>
      <t>BF,EF,FDV,FGG,FKKT,FMF,</t>
    </r>
    <r>
      <rPr>
        <sz val="11"/>
        <color indexed="10"/>
        <rFont val="Garamond"/>
        <family val="1"/>
      </rPr>
      <t>FPP</t>
    </r>
    <r>
      <rPr>
        <sz val="11"/>
        <color indexed="8"/>
        <rFont val="Garamond"/>
        <family val="1"/>
      </rPr>
      <t>,FS,FF,MF,NTF,PF,VF</t>
    </r>
  </si>
  <si>
    <t>/</t>
  </si>
  <si>
    <r>
      <t>Univerze</t>
    </r>
    <r>
      <rPr>
        <i/>
        <sz val="15"/>
        <rFont val="Garamond"/>
        <family val="1"/>
      </rPr>
      <t xml:space="preserve"> v Ljubljani</t>
    </r>
    <r>
      <rPr>
        <sz val="15"/>
        <rFont val="Garamond"/>
        <family val="1"/>
      </rPr>
      <t xml:space="preserve"> Fakultete </t>
    </r>
    <r>
      <rPr>
        <i/>
        <sz val="15"/>
        <color indexed="10"/>
        <rFont val="Garamond"/>
        <family val="1"/>
      </rPr>
      <t>za pomorstvo in promet</t>
    </r>
  </si>
  <si>
    <t>Sprejeto na 14. seji UO UL, dne 12.05.2011</t>
  </si>
  <si>
    <t>VREDNOST</t>
  </si>
  <si>
    <t>Šolnine za prvostopenjske študijske programe ter za stare dodiplomske študijske programe veljajo za izredni študij in za tujce (iz tretjih držav, s katerimi RS nima sklenjenih pogodb o oprostitivi šolnine).</t>
  </si>
  <si>
    <r>
      <t xml:space="preserve">Šolnine za tujce, vpisane pred študijskim letom 2008/2009 na dodiplomske ali podiplomske študijske programe, so navedene v </t>
    </r>
    <r>
      <rPr>
        <b/>
        <u val="single"/>
        <sz val="14"/>
        <rFont val="Garamond"/>
        <family val="1"/>
      </rPr>
      <t>Ceniku storitev UL, pod točko 13</t>
    </r>
    <r>
      <rPr>
        <b/>
        <sz val="14"/>
        <rFont val="Garamond"/>
        <family val="1"/>
      </rPr>
      <t xml:space="preserve">. </t>
    </r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</si>
</sst>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\ &quot;€&quot;_-;\-* #,##0.00\ &quot;€&quot;_-;_-* &quot;-&quot;??\ &quot;€&quot;_-;_-@_-"/>
    <numFmt numFmtId="165" formatCode="#,##0.00\ [$USD]"/>
    <numFmt numFmtId="166" formatCode="d/m/yyyy;@"/>
    <numFmt numFmtId="167" formatCode="_-* #,##0.00\ [$€-1]_-;\-* #,##0.00\ [$€-1]_-;_-* &quot;-&quot;??\ [$€-1]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vertAlign val="superscript"/>
      <sz val="11"/>
      <name val="Garamond"/>
      <family val="1"/>
    </font>
    <font>
      <sz val="11"/>
      <color indexed="10"/>
      <name val="Garamond"/>
      <family val="1"/>
    </font>
    <font>
      <sz val="8"/>
      <name val="Garamond"/>
      <family val="1"/>
    </font>
    <font>
      <b/>
      <vertAlign val="superscript"/>
      <sz val="11"/>
      <name val="Garamond"/>
      <family val="1"/>
    </font>
    <font>
      <b/>
      <i/>
      <sz val="11"/>
      <name val="Garamond"/>
      <family val="1"/>
    </font>
    <font>
      <b/>
      <i/>
      <sz val="7"/>
      <name val="Garamond"/>
      <family val="1"/>
    </font>
    <font>
      <sz val="7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color indexed="8"/>
      <name val="Garamond"/>
      <family val="1"/>
    </font>
    <font>
      <sz val="15"/>
      <name val="Garamond"/>
      <family val="1"/>
    </font>
    <font>
      <i/>
      <sz val="15"/>
      <name val="Garamond"/>
      <family val="1"/>
    </font>
    <font>
      <i/>
      <sz val="15"/>
      <color indexed="10"/>
      <name val="Garamond"/>
      <family val="1"/>
    </font>
    <font>
      <b/>
      <sz val="15"/>
      <name val="Garamond"/>
      <family val="1"/>
    </font>
    <font>
      <b/>
      <u val="single"/>
      <sz val="14"/>
      <name val="Garamond"/>
      <family val="1"/>
    </font>
    <font>
      <sz val="10"/>
      <color indexed="10"/>
      <name val="Garamond"/>
      <family val="1"/>
    </font>
    <font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left"/>
    </xf>
    <xf numFmtId="164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164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 applyProtection="1">
      <alignment vertical="top" wrapText="1"/>
      <protection/>
    </xf>
    <xf numFmtId="164" fontId="10" fillId="0" borderId="10" xfId="0" applyNumberFormat="1" applyFont="1" applyFill="1" applyBorder="1" applyAlignment="1" applyProtection="1">
      <alignment/>
      <protection/>
    </xf>
    <xf numFmtId="16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165" fontId="10" fillId="0" borderId="1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>
      <alignment horizontal="right"/>
    </xf>
    <xf numFmtId="49" fontId="10" fillId="0" borderId="10" xfId="0" applyNumberFormat="1" applyFont="1" applyFill="1" applyBorder="1" applyAlignment="1" applyProtection="1">
      <alignment horizontal="left"/>
      <protection/>
    </xf>
    <xf numFmtId="165" fontId="10" fillId="0" borderId="10" xfId="0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top" wrapText="1"/>
    </xf>
    <xf numFmtId="164" fontId="21" fillId="0" borderId="10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top" wrapText="1"/>
    </xf>
    <xf numFmtId="164" fontId="21" fillId="33" borderId="10" xfId="0" applyNumberFormat="1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164" fontId="21" fillId="33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21" fillId="0" borderId="0" xfId="40" applyFont="1" applyFill="1">
      <alignment/>
      <protection/>
    </xf>
    <xf numFmtId="0" fontId="21" fillId="0" borderId="0" xfId="40" applyFont="1" applyFill="1" applyProtection="1">
      <alignment/>
      <protection hidden="1"/>
    </xf>
    <xf numFmtId="164" fontId="21" fillId="0" borderId="0" xfId="0" applyNumberFormat="1" applyFont="1" applyAlignment="1">
      <alignment/>
    </xf>
    <xf numFmtId="164" fontId="20" fillId="33" borderId="10" xfId="0" applyNumberFormat="1" applyFont="1" applyFill="1" applyBorder="1" applyAlignment="1">
      <alignment horizontal="center" vertical="top" wrapText="1"/>
    </xf>
    <xf numFmtId="0" fontId="21" fillId="0" borderId="11" xfId="40" applyFont="1" applyFill="1" applyBorder="1" applyAlignment="1">
      <alignment/>
      <protection/>
    </xf>
    <xf numFmtId="0" fontId="21" fillId="0" borderId="15" xfId="40" applyFont="1" applyFill="1" applyBorder="1" applyAlignment="1" applyProtection="1">
      <alignment horizontal="center"/>
      <protection hidden="1"/>
    </xf>
    <xf numFmtId="166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left" vertical="top" wrapText="1"/>
    </xf>
    <xf numFmtId="0" fontId="21" fillId="0" borderId="15" xfId="40" applyFont="1" applyFill="1" applyBorder="1" applyAlignment="1">
      <alignment/>
      <protection/>
    </xf>
    <xf numFmtId="0" fontId="21" fillId="0" borderId="13" xfId="40" applyFont="1" applyFill="1" applyBorder="1" applyAlignment="1" applyProtection="1">
      <alignment horizontal="center"/>
      <protection hidden="1"/>
    </xf>
    <xf numFmtId="164" fontId="21" fillId="0" borderId="0" xfId="0" applyNumberFormat="1" applyFont="1" applyAlignment="1">
      <alignment/>
    </xf>
    <xf numFmtId="0" fontId="21" fillId="33" borderId="18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1" fillId="33" borderId="18" xfId="0" applyFont="1" applyFill="1" applyBorder="1" applyAlignment="1">
      <alignment horizontal="center" vertical="top" wrapText="1"/>
    </xf>
    <xf numFmtId="164" fontId="20" fillId="33" borderId="14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1" fillId="0" borderId="10" xfId="40" applyFont="1" applyFill="1" applyBorder="1">
      <alignment/>
      <protection/>
    </xf>
    <xf numFmtId="0" fontId="21" fillId="0" borderId="13" xfId="40" applyFont="1" applyFill="1" applyBorder="1">
      <alignment/>
      <protection/>
    </xf>
    <xf numFmtId="0" fontId="21" fillId="0" borderId="14" xfId="40" applyFont="1" applyFill="1" applyBorder="1" applyProtection="1">
      <alignment/>
      <protection hidden="1"/>
    </xf>
    <xf numFmtId="164" fontId="21" fillId="0" borderId="1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66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0" fontId="67" fillId="33" borderId="11" xfId="0" applyFont="1" applyFill="1" applyBorder="1" applyAlignment="1">
      <alignment horizontal="center" wrapText="1"/>
    </xf>
    <xf numFmtId="0" fontId="67" fillId="33" borderId="15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vertical="center" wrapText="1"/>
    </xf>
    <xf numFmtId="164" fontId="68" fillId="0" borderId="15" xfId="0" applyNumberFormat="1" applyFont="1" applyBorder="1" applyAlignment="1">
      <alignment horizontal="left" wrapText="1"/>
    </xf>
    <xf numFmtId="16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164" fontId="68" fillId="0" borderId="11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164" fontId="68" fillId="0" borderId="15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6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68" fillId="0" borderId="1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1" fontId="68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 quotePrefix="1">
      <alignment vertical="center" wrapText="1"/>
    </xf>
    <xf numFmtId="3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164" fontId="21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21" fillId="0" borderId="10" xfId="0" applyNumberFormat="1" applyFont="1" applyFill="1" applyBorder="1" applyAlignment="1" applyProtection="1">
      <alignment vertical="top" wrapText="1"/>
      <protection locked="0"/>
    </xf>
    <xf numFmtId="167" fontId="10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 quotePrefix="1">
      <alignment horizontal="left" vertical="top" wrapText="1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vertical="top" wrapText="1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21" fillId="0" borderId="11" xfId="40" applyFont="1" applyFill="1" applyBorder="1" applyAlignment="1">
      <alignment horizontal="center"/>
      <protection/>
    </xf>
    <xf numFmtId="0" fontId="21" fillId="0" borderId="12" xfId="40" applyFont="1" applyFill="1" applyBorder="1" applyAlignment="1">
      <alignment horizontal="center"/>
      <protection/>
    </xf>
    <xf numFmtId="0" fontId="21" fillId="0" borderId="15" xfId="40" applyFont="1" applyFill="1" applyBorder="1" applyAlignment="1">
      <alignment horizontal="center"/>
      <protection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5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7" fillId="33" borderId="17" xfId="0" applyFont="1" applyFill="1" applyBorder="1" applyAlignment="1">
      <alignment horizontal="left" vertical="center" wrapText="1"/>
    </xf>
    <xf numFmtId="0" fontId="67" fillId="33" borderId="23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1" fontId="67" fillId="33" borderId="11" xfId="0" applyNumberFormat="1" applyFont="1" applyFill="1" applyBorder="1" applyAlignment="1">
      <alignment horizontal="center" vertical="center" wrapText="1"/>
    </xf>
    <xf numFmtId="1" fontId="67" fillId="33" borderId="15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68" fillId="0" borderId="17" xfId="0" applyFont="1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22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IPiOdu-Obr3A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zoomScaleSheetLayoutView="90" zoomScalePageLayoutView="0" workbookViewId="0" topLeftCell="A31">
      <selection activeCell="C52" sqref="C52"/>
    </sheetView>
  </sheetViews>
  <sheetFormatPr defaultColWidth="9.140625" defaultRowHeight="12.75"/>
  <cols>
    <col min="1" max="1" width="6.28125" style="4" customWidth="1"/>
    <col min="2" max="2" width="8.8515625" style="1" customWidth="1"/>
    <col min="3" max="3" width="70.57421875" style="1" bestFit="1" customWidth="1"/>
    <col min="4" max="4" width="18.421875" style="1" bestFit="1" customWidth="1"/>
    <col min="5" max="12" width="9.140625" style="1" customWidth="1"/>
    <col min="13" max="13" width="32.28125" style="1" customWidth="1"/>
    <col min="14" max="14" width="20.140625" style="1" customWidth="1"/>
    <col min="15" max="15" width="13.8515625" style="1" customWidth="1"/>
    <col min="16" max="16384" width="9.140625" style="1" customWidth="1"/>
  </cols>
  <sheetData>
    <row r="1" spans="1:4" ht="19.5">
      <c r="A1" s="148" t="s">
        <v>134</v>
      </c>
      <c r="B1" s="148"/>
      <c r="C1" s="148"/>
      <c r="D1" s="148"/>
    </row>
    <row r="2" spans="1:4" ht="19.5" customHeight="1">
      <c r="A2" s="149" t="s">
        <v>271</v>
      </c>
      <c r="B2" s="149"/>
      <c r="C2" s="149"/>
      <c r="D2" s="149"/>
    </row>
    <row r="3" spans="1:4" ht="19.5" customHeight="1">
      <c r="A3" s="149" t="s">
        <v>133</v>
      </c>
      <c r="B3" s="149"/>
      <c r="C3" s="149"/>
      <c r="D3" s="149"/>
    </row>
    <row r="4" spans="1:3" ht="19.5" customHeight="1">
      <c r="A4" s="125" t="s">
        <v>272</v>
      </c>
      <c r="B4" s="3"/>
      <c r="C4" s="3"/>
    </row>
    <row r="5" spans="2:4" ht="20.25" customHeight="1">
      <c r="B5" s="2"/>
      <c r="C5" s="2"/>
      <c r="D5" s="4"/>
    </row>
    <row r="6" spans="1:4" ht="18" customHeight="1">
      <c r="A6" s="121" t="s">
        <v>83</v>
      </c>
      <c r="B6" s="122" t="s">
        <v>41</v>
      </c>
      <c r="C6" s="122"/>
      <c r="D6" s="123" t="s">
        <v>273</v>
      </c>
    </row>
    <row r="7" spans="1:4" ht="19.5" customHeight="1">
      <c r="A7" s="5" t="s">
        <v>32</v>
      </c>
      <c r="B7" s="141" t="s">
        <v>23</v>
      </c>
      <c r="C7" s="141"/>
      <c r="D7" s="6">
        <v>27.81</v>
      </c>
    </row>
    <row r="8" spans="1:4" ht="19.5" customHeight="1">
      <c r="A8" s="7" t="s">
        <v>33</v>
      </c>
      <c r="B8" s="141" t="s">
        <v>77</v>
      </c>
      <c r="C8" s="141"/>
      <c r="D8" s="6">
        <v>19.92</v>
      </c>
    </row>
    <row r="9" spans="1:4" ht="19.5" customHeight="1">
      <c r="A9" s="5" t="s">
        <v>34</v>
      </c>
      <c r="B9" s="141" t="s">
        <v>42</v>
      </c>
      <c r="C9" s="141"/>
      <c r="D9" s="6">
        <v>23.49</v>
      </c>
    </row>
    <row r="10" spans="1:4" ht="19.5" customHeight="1">
      <c r="A10" s="5" t="s">
        <v>35</v>
      </c>
      <c r="B10" s="141" t="s">
        <v>24</v>
      </c>
      <c r="C10" s="141"/>
      <c r="D10" s="6">
        <v>6.53</v>
      </c>
    </row>
    <row r="11" spans="1:4" ht="19.5" customHeight="1">
      <c r="A11" s="5" t="s">
        <v>36</v>
      </c>
      <c r="B11" s="141" t="s">
        <v>135</v>
      </c>
      <c r="C11" s="141"/>
      <c r="D11" s="8"/>
    </row>
    <row r="12" spans="1:4" ht="15" customHeight="1">
      <c r="A12" s="9" t="s">
        <v>1</v>
      </c>
      <c r="B12" s="10" t="s">
        <v>136</v>
      </c>
      <c r="C12" s="10"/>
      <c r="D12" s="8">
        <v>9.44</v>
      </c>
    </row>
    <row r="13" spans="1:4" ht="15" customHeight="1">
      <c r="A13" s="9" t="s">
        <v>2</v>
      </c>
      <c r="B13" s="10" t="s">
        <v>137</v>
      </c>
      <c r="C13" s="10"/>
      <c r="D13" s="8">
        <v>4.46</v>
      </c>
    </row>
    <row r="14" spans="1:4" ht="15" customHeight="1">
      <c r="A14" s="9" t="s">
        <v>3</v>
      </c>
      <c r="B14" s="10" t="s">
        <v>138</v>
      </c>
      <c r="C14" s="10"/>
      <c r="D14" s="8">
        <v>122</v>
      </c>
    </row>
    <row r="15" spans="1:4" ht="19.5" customHeight="1">
      <c r="A15" s="5" t="s">
        <v>37</v>
      </c>
      <c r="B15" s="141" t="s">
        <v>25</v>
      </c>
      <c r="C15" s="141"/>
      <c r="D15" s="8"/>
    </row>
    <row r="16" spans="1:4" ht="15" customHeight="1">
      <c r="A16" s="9" t="s">
        <v>99</v>
      </c>
      <c r="B16" s="10" t="s">
        <v>87</v>
      </c>
      <c r="C16" s="10"/>
      <c r="D16" s="11">
        <v>42.3</v>
      </c>
    </row>
    <row r="17" spans="1:4" ht="15" customHeight="1">
      <c r="A17" s="9" t="s">
        <v>100</v>
      </c>
      <c r="B17" s="10" t="s">
        <v>78</v>
      </c>
      <c r="C17" s="10"/>
      <c r="D17" s="12">
        <v>211.5</v>
      </c>
    </row>
    <row r="18" spans="1:4" ht="15" customHeight="1">
      <c r="A18" s="9" t="s">
        <v>101</v>
      </c>
      <c r="B18" s="10" t="s">
        <v>95</v>
      </c>
      <c r="C18" s="10"/>
      <c r="D18" s="12">
        <v>328.5</v>
      </c>
    </row>
    <row r="19" spans="1:4" ht="15" customHeight="1">
      <c r="A19" s="9" t="s">
        <v>102</v>
      </c>
      <c r="B19" s="10" t="s">
        <v>96</v>
      </c>
      <c r="C19" s="10"/>
      <c r="D19" s="12">
        <v>483</v>
      </c>
    </row>
    <row r="20" spans="1:4" ht="15" customHeight="1">
      <c r="A20" s="9" t="s">
        <v>103</v>
      </c>
      <c r="B20" s="10" t="s">
        <v>97</v>
      </c>
      <c r="C20" s="10"/>
      <c r="D20" s="12">
        <v>42.3</v>
      </c>
    </row>
    <row r="21" spans="1:4" ht="15" customHeight="1">
      <c r="A21" s="9" t="s">
        <v>104</v>
      </c>
      <c r="B21" s="10" t="s">
        <v>122</v>
      </c>
      <c r="C21" s="10"/>
      <c r="D21" s="12">
        <v>128.3</v>
      </c>
    </row>
    <row r="22" spans="1:4" ht="15" customHeight="1">
      <c r="A22" s="9" t="s">
        <v>126</v>
      </c>
      <c r="B22" s="139" t="s">
        <v>127</v>
      </c>
      <c r="C22" s="140"/>
      <c r="D22" s="12">
        <v>282</v>
      </c>
    </row>
    <row r="23" spans="1:4" ht="19.5" customHeight="1">
      <c r="A23" s="5" t="s">
        <v>38</v>
      </c>
      <c r="B23" s="141" t="s">
        <v>26</v>
      </c>
      <c r="C23" s="141"/>
      <c r="D23" s="12"/>
    </row>
    <row r="24" spans="1:4" ht="15" customHeight="1">
      <c r="A24" s="9" t="s">
        <v>105</v>
      </c>
      <c r="B24" s="10" t="s">
        <v>27</v>
      </c>
      <c r="C24" s="10"/>
      <c r="D24" s="12">
        <v>4.2</v>
      </c>
    </row>
    <row r="25" spans="1:4" ht="15" customHeight="1">
      <c r="A25" s="9" t="s">
        <v>106</v>
      </c>
      <c r="B25" s="10" t="s">
        <v>54</v>
      </c>
      <c r="C25" s="10"/>
      <c r="D25" s="12">
        <v>16.9</v>
      </c>
    </row>
    <row r="26" spans="1:4" ht="15" customHeight="1">
      <c r="A26" s="9" t="s">
        <v>107</v>
      </c>
      <c r="B26" s="10" t="s">
        <v>0</v>
      </c>
      <c r="C26" s="10"/>
      <c r="D26" s="12"/>
    </row>
    <row r="27" spans="1:4" ht="15" customHeight="1">
      <c r="A27" s="9" t="s">
        <v>108</v>
      </c>
      <c r="B27" s="10" t="s">
        <v>43</v>
      </c>
      <c r="C27" s="10"/>
      <c r="D27" s="12">
        <v>59.2</v>
      </c>
    </row>
    <row r="28" spans="1:4" ht="15" customHeight="1">
      <c r="A28" s="9" t="s">
        <v>109</v>
      </c>
      <c r="B28" s="10" t="s">
        <v>53</v>
      </c>
      <c r="C28" s="10"/>
      <c r="D28" s="12">
        <v>8.5</v>
      </c>
    </row>
    <row r="29" spans="1:4" ht="19.5" customHeight="1">
      <c r="A29" s="5" t="s">
        <v>39</v>
      </c>
      <c r="B29" s="141" t="s">
        <v>79</v>
      </c>
      <c r="C29" s="141"/>
      <c r="D29" s="12"/>
    </row>
    <row r="30" spans="1:4" ht="15" customHeight="1">
      <c r="A30" s="9" t="s">
        <v>110</v>
      </c>
      <c r="B30" s="10" t="s">
        <v>93</v>
      </c>
      <c r="C30" s="10"/>
      <c r="D30" s="12">
        <v>36.7</v>
      </c>
    </row>
    <row r="31" spans="1:4" ht="15" customHeight="1">
      <c r="A31" s="9" t="s">
        <v>111</v>
      </c>
      <c r="B31" s="10" t="s">
        <v>44</v>
      </c>
      <c r="C31" s="10"/>
      <c r="D31" s="12">
        <v>80.4</v>
      </c>
    </row>
    <row r="32" spans="1:4" ht="15" customHeight="1">
      <c r="A32" s="9" t="s">
        <v>112</v>
      </c>
      <c r="B32" s="10" t="s">
        <v>28</v>
      </c>
      <c r="C32" s="10"/>
      <c r="D32" s="12">
        <v>159.3</v>
      </c>
    </row>
    <row r="33" spans="1:4" ht="15" customHeight="1">
      <c r="A33" s="9" t="s">
        <v>113</v>
      </c>
      <c r="B33" s="10" t="s">
        <v>139</v>
      </c>
      <c r="C33" s="10"/>
      <c r="D33" s="12">
        <v>84.6</v>
      </c>
    </row>
    <row r="34" spans="1:4" ht="19.5" customHeight="1">
      <c r="A34" s="5" t="s">
        <v>40</v>
      </c>
      <c r="B34" s="141" t="s">
        <v>98</v>
      </c>
      <c r="C34" s="141"/>
      <c r="D34" s="12"/>
    </row>
    <row r="35" spans="1:4" ht="15" customHeight="1">
      <c r="A35" s="9" t="s">
        <v>4</v>
      </c>
      <c r="B35" s="139" t="s">
        <v>158</v>
      </c>
      <c r="C35" s="140"/>
      <c r="D35" s="12">
        <v>93.1</v>
      </c>
    </row>
    <row r="36" spans="1:4" ht="15" customHeight="1">
      <c r="A36" s="9" t="s">
        <v>5</v>
      </c>
      <c r="B36" s="139" t="s">
        <v>159</v>
      </c>
      <c r="C36" s="140"/>
      <c r="D36" s="12">
        <v>122.7</v>
      </c>
    </row>
    <row r="37" spans="1:4" ht="15" customHeight="1">
      <c r="A37" s="9" t="s">
        <v>124</v>
      </c>
      <c r="B37" s="10" t="s">
        <v>125</v>
      </c>
      <c r="C37" s="10"/>
      <c r="D37" s="12">
        <v>6.68</v>
      </c>
    </row>
    <row r="38" spans="1:4" ht="19.5" customHeight="1">
      <c r="A38" s="5" t="s">
        <v>7</v>
      </c>
      <c r="B38" s="141" t="s">
        <v>80</v>
      </c>
      <c r="C38" s="141"/>
      <c r="D38" s="12"/>
    </row>
    <row r="39" spans="1:5" ht="15" customHeight="1">
      <c r="A39" s="9" t="s">
        <v>6</v>
      </c>
      <c r="B39" s="10" t="s">
        <v>45</v>
      </c>
      <c r="C39" s="10"/>
      <c r="D39" s="12">
        <v>588</v>
      </c>
      <c r="E39" s="124"/>
    </row>
    <row r="40" spans="1:5" ht="15" customHeight="1">
      <c r="A40" s="9" t="s">
        <v>8</v>
      </c>
      <c r="B40" s="10" t="s">
        <v>48</v>
      </c>
      <c r="C40" s="10"/>
      <c r="D40" s="12">
        <v>469.5</v>
      </c>
      <c r="E40" s="124"/>
    </row>
    <row r="41" spans="1:5" ht="15" customHeight="1">
      <c r="A41" s="13" t="s">
        <v>9</v>
      </c>
      <c r="B41" s="10" t="s">
        <v>46</v>
      </c>
      <c r="C41" s="10"/>
      <c r="D41" s="12">
        <v>882.7</v>
      </c>
      <c r="E41" s="124"/>
    </row>
    <row r="42" spans="1:4" ht="19.5" customHeight="1">
      <c r="A42" s="5" t="s">
        <v>10</v>
      </c>
      <c r="B42" s="141" t="s">
        <v>30</v>
      </c>
      <c r="C42" s="141"/>
      <c r="D42" s="12"/>
    </row>
    <row r="43" spans="1:4" ht="15" customHeight="1">
      <c r="A43" s="9" t="s">
        <v>11</v>
      </c>
      <c r="B43" s="10" t="s">
        <v>49</v>
      </c>
      <c r="C43" s="10"/>
      <c r="D43" s="12">
        <v>2501.3</v>
      </c>
    </row>
    <row r="44" spans="1:4" ht="15" customHeight="1">
      <c r="A44" s="9" t="s">
        <v>12</v>
      </c>
      <c r="B44" s="10" t="s">
        <v>50</v>
      </c>
      <c r="C44" s="10"/>
      <c r="D44" s="12">
        <v>2000.8</v>
      </c>
    </row>
    <row r="45" spans="1:4" ht="15" customHeight="1">
      <c r="A45" s="9" t="s">
        <v>13</v>
      </c>
      <c r="B45" s="10" t="s">
        <v>51</v>
      </c>
      <c r="C45" s="10"/>
      <c r="D45" s="12">
        <v>823.4</v>
      </c>
    </row>
    <row r="46" spans="1:4" ht="15" customHeight="1">
      <c r="A46" s="9" t="s">
        <v>14</v>
      </c>
      <c r="B46" s="10" t="s">
        <v>21</v>
      </c>
      <c r="C46" s="10"/>
      <c r="D46" s="12">
        <v>2501.3</v>
      </c>
    </row>
    <row r="47" spans="1:4" ht="15" customHeight="1">
      <c r="A47" s="9" t="s">
        <v>114</v>
      </c>
      <c r="B47" s="10" t="s">
        <v>52</v>
      </c>
      <c r="C47" s="10"/>
      <c r="D47" s="12">
        <v>2000.8</v>
      </c>
    </row>
    <row r="48" spans="1:4" ht="30" customHeight="1">
      <c r="A48" s="150" t="s">
        <v>129</v>
      </c>
      <c r="B48" s="136" t="s">
        <v>130</v>
      </c>
      <c r="C48" s="137"/>
      <c r="D48" s="14"/>
    </row>
    <row r="49" spans="1:4" ht="15">
      <c r="A49" s="151"/>
      <c r="B49" s="138" t="s">
        <v>132</v>
      </c>
      <c r="C49" s="137"/>
      <c r="D49" s="14">
        <v>2449.2</v>
      </c>
    </row>
    <row r="50" spans="1:4" ht="15">
      <c r="A50" s="152"/>
      <c r="B50" s="138" t="s">
        <v>131</v>
      </c>
      <c r="C50" s="137"/>
      <c r="D50" s="14">
        <v>806.5</v>
      </c>
    </row>
    <row r="51" spans="1:4" ht="19.5" customHeight="1">
      <c r="A51" s="5" t="s">
        <v>15</v>
      </c>
      <c r="B51" s="141" t="s">
        <v>31</v>
      </c>
      <c r="C51" s="141"/>
      <c r="D51" s="12"/>
    </row>
    <row r="52" spans="1:4" ht="15" customHeight="1">
      <c r="A52" s="9" t="s">
        <v>16</v>
      </c>
      <c r="B52" s="10" t="s">
        <v>22</v>
      </c>
      <c r="C52" s="10"/>
      <c r="D52" s="12">
        <v>328.5</v>
      </c>
    </row>
    <row r="53" spans="1:4" ht="15" customHeight="1">
      <c r="A53" s="13" t="s">
        <v>17</v>
      </c>
      <c r="B53" s="10" t="s">
        <v>128</v>
      </c>
      <c r="C53" s="10"/>
      <c r="D53" s="12">
        <v>282</v>
      </c>
    </row>
    <row r="54" spans="1:4" ht="19.5" customHeight="1">
      <c r="A54" s="5" t="s">
        <v>18</v>
      </c>
      <c r="B54" s="141" t="s">
        <v>140</v>
      </c>
      <c r="C54" s="141"/>
      <c r="D54" s="15"/>
    </row>
    <row r="55" spans="1:4" ht="15" customHeight="1">
      <c r="A55" s="16" t="s">
        <v>19</v>
      </c>
      <c r="B55" s="143" t="s">
        <v>81</v>
      </c>
      <c r="C55" s="144"/>
      <c r="D55" s="15"/>
    </row>
    <row r="56" spans="1:4" ht="15" customHeight="1">
      <c r="A56" s="17"/>
      <c r="B56" s="18" t="s">
        <v>88</v>
      </c>
      <c r="C56" s="19"/>
      <c r="D56" s="20">
        <v>1500</v>
      </c>
    </row>
    <row r="57" spans="1:4" ht="15" customHeight="1">
      <c r="A57" s="17"/>
      <c r="B57" s="21" t="s">
        <v>89</v>
      </c>
      <c r="C57" s="21"/>
      <c r="D57" s="20">
        <v>2000</v>
      </c>
    </row>
    <row r="58" spans="1:4" ht="15" customHeight="1">
      <c r="A58" s="22" t="s">
        <v>20</v>
      </c>
      <c r="B58" s="143" t="s">
        <v>82</v>
      </c>
      <c r="C58" s="144"/>
      <c r="D58" s="15"/>
    </row>
    <row r="59" spans="1:4" ht="15" customHeight="1">
      <c r="A59" s="25"/>
      <c r="B59" s="23" t="s">
        <v>92</v>
      </c>
      <c r="C59" s="23"/>
      <c r="D59" s="24" t="s">
        <v>91</v>
      </c>
    </row>
    <row r="62" spans="1:4" ht="15">
      <c r="A62" s="26" t="s">
        <v>121</v>
      </c>
      <c r="B62" s="27"/>
      <c r="C62" s="27"/>
      <c r="D62" s="28"/>
    </row>
    <row r="63" spans="1:4" ht="15">
      <c r="A63" s="29"/>
      <c r="B63" s="28"/>
      <c r="C63" s="28"/>
      <c r="D63" s="28"/>
    </row>
    <row r="64" spans="1:4" ht="15">
      <c r="A64" s="29"/>
      <c r="B64" s="28" t="s">
        <v>115</v>
      </c>
      <c r="C64" s="28"/>
      <c r="D64" s="28"/>
    </row>
    <row r="65" spans="1:4" ht="15">
      <c r="A65" s="30"/>
      <c r="B65" s="31" t="s">
        <v>108</v>
      </c>
      <c r="C65" s="32" t="s">
        <v>43</v>
      </c>
      <c r="D65" s="28"/>
    </row>
    <row r="66" spans="1:4" ht="15">
      <c r="A66" s="30"/>
      <c r="B66" s="33" t="s">
        <v>123</v>
      </c>
      <c r="C66" s="32"/>
      <c r="D66" s="28"/>
    </row>
    <row r="67" spans="1:4" ht="15">
      <c r="A67" s="30"/>
      <c r="B67" s="31" t="s">
        <v>4</v>
      </c>
      <c r="C67" s="32" t="s">
        <v>29</v>
      </c>
      <c r="D67" s="28"/>
    </row>
    <row r="68" spans="1:4" ht="15">
      <c r="A68" s="30"/>
      <c r="B68" s="31" t="s">
        <v>5</v>
      </c>
      <c r="C68" s="32" t="s">
        <v>47</v>
      </c>
      <c r="D68" s="28"/>
    </row>
    <row r="69" spans="1:4" ht="15">
      <c r="A69" s="30"/>
      <c r="B69" s="31" t="s">
        <v>124</v>
      </c>
      <c r="C69" s="32" t="s">
        <v>125</v>
      </c>
      <c r="D69" s="28"/>
    </row>
    <row r="70" spans="1:4" ht="15">
      <c r="A70" s="30"/>
      <c r="B70" s="33" t="s">
        <v>116</v>
      </c>
      <c r="C70" s="32"/>
      <c r="D70" s="28"/>
    </row>
    <row r="71" spans="1:4" ht="15">
      <c r="A71" s="30"/>
      <c r="B71" s="31" t="s">
        <v>11</v>
      </c>
      <c r="C71" s="32" t="s">
        <v>49</v>
      </c>
      <c r="D71" s="28"/>
    </row>
    <row r="72" spans="1:4" ht="15">
      <c r="A72" s="30"/>
      <c r="B72" s="31" t="s">
        <v>12</v>
      </c>
      <c r="C72" s="32" t="s">
        <v>50</v>
      </c>
      <c r="D72" s="28"/>
    </row>
    <row r="73" spans="1:4" ht="15">
      <c r="A73" s="30"/>
      <c r="B73" s="31" t="s">
        <v>13</v>
      </c>
      <c r="C73" s="32" t="s">
        <v>51</v>
      </c>
      <c r="D73" s="28"/>
    </row>
    <row r="74" spans="1:4" ht="15">
      <c r="A74" s="30"/>
      <c r="B74" s="31" t="s">
        <v>14</v>
      </c>
      <c r="C74" s="32" t="s">
        <v>21</v>
      </c>
      <c r="D74" s="28"/>
    </row>
    <row r="75" spans="1:4" ht="15">
      <c r="A75" s="30"/>
      <c r="B75" s="31" t="s">
        <v>114</v>
      </c>
      <c r="C75" s="32" t="s">
        <v>52</v>
      </c>
      <c r="D75" s="28"/>
    </row>
    <row r="76" spans="1:4" ht="30">
      <c r="A76" s="30"/>
      <c r="B76" s="126" t="s">
        <v>129</v>
      </c>
      <c r="C76" s="127" t="s">
        <v>130</v>
      </c>
      <c r="D76" s="28"/>
    </row>
    <row r="77" spans="1:4" ht="15">
      <c r="A77" s="30"/>
      <c r="B77" s="33" t="s">
        <v>117</v>
      </c>
      <c r="C77" s="32"/>
      <c r="D77" s="28"/>
    </row>
    <row r="78" spans="1:4" ht="15">
      <c r="A78" s="30"/>
      <c r="B78" s="31" t="s">
        <v>16</v>
      </c>
      <c r="C78" s="32" t="s">
        <v>22</v>
      </c>
      <c r="D78" s="28"/>
    </row>
    <row r="79" spans="1:4" ht="15">
      <c r="A79" s="30"/>
      <c r="B79" s="31" t="s">
        <v>17</v>
      </c>
      <c r="C79" s="32" t="s">
        <v>84</v>
      </c>
      <c r="D79" s="28"/>
    </row>
    <row r="80" spans="1:4" ht="15">
      <c r="A80" s="30"/>
      <c r="B80" s="31"/>
      <c r="C80" s="32"/>
      <c r="D80" s="28"/>
    </row>
    <row r="81" spans="1:4" ht="15">
      <c r="A81" s="29" t="s">
        <v>120</v>
      </c>
      <c r="B81" s="31"/>
      <c r="C81" s="32"/>
      <c r="D81" s="28"/>
    </row>
    <row r="82" spans="1:4" ht="15">
      <c r="A82" s="30"/>
      <c r="B82" s="28"/>
      <c r="C82" s="28"/>
      <c r="D82" s="28"/>
    </row>
    <row r="83" spans="1:4" ht="15">
      <c r="A83" s="34" t="s">
        <v>74</v>
      </c>
      <c r="B83" s="28"/>
      <c r="C83" s="28"/>
      <c r="D83" s="28"/>
    </row>
    <row r="84" spans="1:4" ht="15">
      <c r="A84" s="29"/>
      <c r="B84" s="28"/>
      <c r="C84" s="28"/>
      <c r="D84" s="28"/>
    </row>
    <row r="85" spans="1:4" ht="15">
      <c r="A85" s="35" t="s">
        <v>75</v>
      </c>
      <c r="B85" s="145" t="s">
        <v>118</v>
      </c>
      <c r="C85" s="145"/>
      <c r="D85" s="28"/>
    </row>
    <row r="86" spans="1:4" ht="45" customHeight="1">
      <c r="A86" s="35" t="s">
        <v>90</v>
      </c>
      <c r="B86" s="146" t="s">
        <v>141</v>
      </c>
      <c r="C86" s="146"/>
      <c r="D86" s="117"/>
    </row>
    <row r="87" spans="1:4" ht="15">
      <c r="A87" s="35" t="s">
        <v>76</v>
      </c>
      <c r="B87" s="145" t="s">
        <v>119</v>
      </c>
      <c r="C87" s="145"/>
      <c r="D87" s="28"/>
    </row>
    <row r="88" spans="1:4" ht="15">
      <c r="A88" s="36"/>
      <c r="B88" s="142" t="s">
        <v>55</v>
      </c>
      <c r="C88" s="142"/>
      <c r="D88" s="28"/>
    </row>
    <row r="89" spans="1:4" ht="15">
      <c r="A89" s="36"/>
      <c r="B89" s="142" t="s">
        <v>56</v>
      </c>
      <c r="C89" s="142"/>
      <c r="D89" s="28"/>
    </row>
    <row r="90" spans="1:4" ht="15">
      <c r="A90" s="36"/>
      <c r="B90" s="142" t="s">
        <v>57</v>
      </c>
      <c r="C90" s="142"/>
      <c r="D90" s="28"/>
    </row>
    <row r="91" spans="1:4" ht="14.25" customHeight="1">
      <c r="A91" s="36"/>
      <c r="B91" s="142" t="s">
        <v>94</v>
      </c>
      <c r="C91" s="142"/>
      <c r="D91" s="28"/>
    </row>
    <row r="92" spans="1:4" ht="15">
      <c r="A92" s="36"/>
      <c r="B92" s="142" t="s">
        <v>58</v>
      </c>
      <c r="C92" s="142"/>
      <c r="D92" s="28"/>
    </row>
    <row r="93" spans="1:4" ht="15">
      <c r="A93" s="36"/>
      <c r="B93" s="142" t="s">
        <v>59</v>
      </c>
      <c r="C93" s="142"/>
      <c r="D93" s="28"/>
    </row>
    <row r="94" spans="1:4" ht="15">
      <c r="A94" s="36"/>
      <c r="B94" s="142" t="s">
        <v>60</v>
      </c>
      <c r="C94" s="142"/>
      <c r="D94" s="28"/>
    </row>
    <row r="95" spans="1:4" ht="15">
      <c r="A95" s="36"/>
      <c r="B95" s="142" t="s">
        <v>61</v>
      </c>
      <c r="C95" s="142"/>
      <c r="D95" s="28"/>
    </row>
    <row r="96" spans="1:4" ht="15">
      <c r="A96" s="36"/>
      <c r="B96" s="142" t="s">
        <v>62</v>
      </c>
      <c r="C96" s="142"/>
      <c r="D96" s="28"/>
    </row>
    <row r="97" spans="1:4" ht="15">
      <c r="A97" s="36"/>
      <c r="B97" s="142" t="s">
        <v>63</v>
      </c>
      <c r="C97" s="142"/>
      <c r="D97" s="28"/>
    </row>
    <row r="98" spans="1:4" ht="15">
      <c r="A98" s="36"/>
      <c r="B98" s="142" t="s">
        <v>64</v>
      </c>
      <c r="C98" s="142"/>
      <c r="D98" s="28"/>
    </row>
    <row r="99" spans="1:4" ht="15">
      <c r="A99" s="36"/>
      <c r="B99" s="142" t="s">
        <v>65</v>
      </c>
      <c r="C99" s="142"/>
      <c r="D99" s="28"/>
    </row>
    <row r="100" spans="1:4" ht="15">
      <c r="A100" s="36"/>
      <c r="B100" s="142" t="s">
        <v>66</v>
      </c>
      <c r="C100" s="142"/>
      <c r="D100" s="28"/>
    </row>
    <row r="101" spans="1:4" ht="15">
      <c r="A101" s="36"/>
      <c r="B101" s="142" t="s">
        <v>67</v>
      </c>
      <c r="C101" s="142"/>
      <c r="D101" s="28"/>
    </row>
    <row r="102" spans="1:4" ht="15">
      <c r="A102" s="36"/>
      <c r="B102" s="142" t="s">
        <v>68</v>
      </c>
      <c r="C102" s="142"/>
      <c r="D102" s="28"/>
    </row>
    <row r="103" spans="1:4" ht="15">
      <c r="A103" s="36"/>
      <c r="B103" s="142" t="s">
        <v>69</v>
      </c>
      <c r="C103" s="142"/>
      <c r="D103" s="28"/>
    </row>
    <row r="104" spans="1:4" ht="15">
      <c r="A104" s="36"/>
      <c r="B104" s="142" t="s">
        <v>70</v>
      </c>
      <c r="C104" s="142"/>
      <c r="D104" s="28"/>
    </row>
    <row r="105" spans="1:4" ht="15">
      <c r="A105" s="36"/>
      <c r="B105" s="142" t="s">
        <v>71</v>
      </c>
      <c r="C105" s="142"/>
      <c r="D105" s="28"/>
    </row>
    <row r="106" spans="1:4" ht="15">
      <c r="A106" s="36"/>
      <c r="B106" s="142" t="s">
        <v>72</v>
      </c>
      <c r="C106" s="142"/>
      <c r="D106" s="28"/>
    </row>
    <row r="107" spans="1:4" ht="15">
      <c r="A107" s="36"/>
      <c r="B107" s="142" t="s">
        <v>73</v>
      </c>
      <c r="C107" s="142"/>
      <c r="D107" s="28"/>
    </row>
    <row r="108" spans="1:4" ht="15">
      <c r="A108" s="36"/>
      <c r="B108" s="142" t="s">
        <v>86</v>
      </c>
      <c r="C108" s="142"/>
      <c r="D108" s="28"/>
    </row>
    <row r="109" spans="1:4" ht="75.75" customHeight="1">
      <c r="A109" s="35" t="s">
        <v>85</v>
      </c>
      <c r="B109" s="146" t="s">
        <v>142</v>
      </c>
      <c r="C109" s="146"/>
      <c r="D109" s="28"/>
    </row>
    <row r="113" ht="12.75">
      <c r="C113" s="4"/>
    </row>
    <row r="117" spans="1:3" ht="12.75">
      <c r="A117" s="37"/>
      <c r="B117" s="147"/>
      <c r="C117" s="147"/>
    </row>
  </sheetData>
  <sheetProtection selectLockedCells="1" selectUnlockedCells="1"/>
  <mergeCells count="51">
    <mergeCell ref="B29:C29"/>
    <mergeCell ref="B15:C15"/>
    <mergeCell ref="B23:C23"/>
    <mergeCell ref="B11:C11"/>
    <mergeCell ref="B34:C34"/>
    <mergeCell ref="B22:C22"/>
    <mergeCell ref="A1:D1"/>
    <mergeCell ref="A2:D2"/>
    <mergeCell ref="A3:D3"/>
    <mergeCell ref="A48:A50"/>
    <mergeCell ref="B109:C109"/>
    <mergeCell ref="B38:C38"/>
    <mergeCell ref="B7:C7"/>
    <mergeCell ref="B8:C8"/>
    <mergeCell ref="B9:C9"/>
    <mergeCell ref="B10:C10"/>
    <mergeCell ref="B102:C102"/>
    <mergeCell ref="B101:C101"/>
    <mergeCell ref="B90:C90"/>
    <mergeCell ref="B96:C96"/>
    <mergeCell ref="B108:C108"/>
    <mergeCell ref="B107:C107"/>
    <mergeCell ref="B117:C117"/>
    <mergeCell ref="B85:C85"/>
    <mergeCell ref="B91:C91"/>
    <mergeCell ref="B103:C103"/>
    <mergeCell ref="B104:C104"/>
    <mergeCell ref="B89:C89"/>
    <mergeCell ref="B98:C98"/>
    <mergeCell ref="B106:C106"/>
    <mergeCell ref="B105:C105"/>
    <mergeCell ref="B97:C97"/>
    <mergeCell ref="B58:C58"/>
    <mergeCell ref="B51:C51"/>
    <mergeCell ref="B54:C54"/>
    <mergeCell ref="B87:C87"/>
    <mergeCell ref="B86:C86"/>
    <mergeCell ref="B55:C55"/>
    <mergeCell ref="B88:C88"/>
    <mergeCell ref="B95:C95"/>
    <mergeCell ref="B99:C99"/>
    <mergeCell ref="B100:C100"/>
    <mergeCell ref="B92:C92"/>
    <mergeCell ref="B94:C94"/>
    <mergeCell ref="B93:C93"/>
    <mergeCell ref="B48:C48"/>
    <mergeCell ref="B50:C50"/>
    <mergeCell ref="B49:C49"/>
    <mergeCell ref="B35:C35"/>
    <mergeCell ref="B36:C36"/>
    <mergeCell ref="B42:C42"/>
  </mergeCells>
  <printOptions horizontalCentered="1"/>
  <pageMargins left="0.7874015748031497" right="0.7874015748031497" top="1.1811023622047245" bottom="0.7874015748031497" header="0" footer="0"/>
  <pageSetup fitToHeight="2" horizontalDpi="600" verticalDpi="600" orientation="portrait" paperSize="9" scale="66" r:id="rId3"/>
  <headerFooter alignWithMargins="0">
    <oddFooter>&amp;L&amp;8&amp;D&amp;R&amp;P</oddFooter>
  </headerFooter>
  <rowBreaks count="1" manualBreakCount="1">
    <brk id="6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B1">
      <selection activeCell="B38" sqref="B37:B38"/>
    </sheetView>
  </sheetViews>
  <sheetFormatPr defaultColWidth="9.140625" defaultRowHeight="12.75"/>
  <cols>
    <col min="1" max="1" width="0" style="38" hidden="1" customWidth="1"/>
    <col min="2" max="2" width="102.140625" style="38" customWidth="1"/>
    <col min="3" max="3" width="13.8515625" style="38" customWidth="1"/>
    <col min="4" max="4" width="18.7109375" style="38" bestFit="1" customWidth="1"/>
    <col min="5" max="16384" width="9.140625" style="38" customWidth="1"/>
  </cols>
  <sheetData>
    <row r="1" ht="15.75">
      <c r="B1" s="39" t="s">
        <v>143</v>
      </c>
    </row>
    <row r="2" spans="2:4" ht="12.75">
      <c r="B2" s="40"/>
      <c r="D2" s="41"/>
    </row>
    <row r="3" spans="2:4" ht="30">
      <c r="B3" s="42" t="s">
        <v>144</v>
      </c>
      <c r="C3" s="42" t="s">
        <v>145</v>
      </c>
      <c r="D3" s="42" t="s">
        <v>146</v>
      </c>
    </row>
    <row r="4" spans="2:4" ht="15">
      <c r="B4" s="43" t="s">
        <v>147</v>
      </c>
      <c r="C4" s="43"/>
      <c r="D4" s="43"/>
    </row>
    <row r="5" spans="2:4" ht="15">
      <c r="B5" s="44" t="s">
        <v>166</v>
      </c>
      <c r="C5" s="43"/>
      <c r="D5" s="43"/>
    </row>
    <row r="6" spans="2:4" ht="15">
      <c r="B6" s="45" t="s">
        <v>148</v>
      </c>
      <c r="C6" s="46">
        <v>30</v>
      </c>
      <c r="D6" s="47">
        <f>ROUND(C6*1.41,1)</f>
        <v>42.3</v>
      </c>
    </row>
    <row r="7" spans="2:4" ht="15">
      <c r="B7" s="45" t="s">
        <v>78</v>
      </c>
      <c r="C7" s="46">
        <v>150</v>
      </c>
      <c r="D7" s="47">
        <f>ROUND(C7*1.41,1)</f>
        <v>211.5</v>
      </c>
    </row>
    <row r="8" spans="2:4" ht="15">
      <c r="B8" s="45" t="s">
        <v>95</v>
      </c>
      <c r="C8" s="46">
        <v>233</v>
      </c>
      <c r="D8" s="47">
        <f>ROUND(C8*1.41,1)</f>
        <v>328.5</v>
      </c>
    </row>
    <row r="9" spans="2:4" ht="15">
      <c r="B9" s="45" t="s">
        <v>149</v>
      </c>
      <c r="C9" s="46">
        <v>350</v>
      </c>
      <c r="D9" s="47">
        <f>ROUND(C9*1.38,1)</f>
        <v>483</v>
      </c>
    </row>
    <row r="10" spans="2:4" ht="15">
      <c r="B10" s="45" t="s">
        <v>150</v>
      </c>
      <c r="C10" s="46">
        <v>30</v>
      </c>
      <c r="D10" s="47">
        <f>ROUND(C10*1.41,1)</f>
        <v>42.3</v>
      </c>
    </row>
    <row r="11" spans="2:4" ht="15">
      <c r="B11" s="45" t="s">
        <v>122</v>
      </c>
      <c r="C11" s="46">
        <v>91</v>
      </c>
      <c r="D11" s="47">
        <f>ROUND(C11*1.41,1)</f>
        <v>128.3</v>
      </c>
    </row>
    <row r="12" spans="2:4" ht="15">
      <c r="B12" s="45" t="s">
        <v>127</v>
      </c>
      <c r="C12" s="46">
        <v>200</v>
      </c>
      <c r="D12" s="47">
        <f>ROUND(C12*1.41,1)</f>
        <v>282</v>
      </c>
    </row>
    <row r="13" spans="2:4" ht="15">
      <c r="B13" s="48" t="s">
        <v>151</v>
      </c>
      <c r="C13" s="46"/>
      <c r="D13" s="47"/>
    </row>
    <row r="14" spans="2:4" ht="15">
      <c r="B14" s="45" t="s">
        <v>27</v>
      </c>
      <c r="C14" s="46">
        <v>3</v>
      </c>
      <c r="D14" s="47">
        <f>ROUND(C14*1.41,1)</f>
        <v>4.2</v>
      </c>
    </row>
    <row r="15" spans="2:4" ht="15">
      <c r="B15" s="45" t="s">
        <v>152</v>
      </c>
      <c r="C15" s="46">
        <v>12</v>
      </c>
      <c r="D15" s="47">
        <f>ROUND(C15*1.41,1)</f>
        <v>16.9</v>
      </c>
    </row>
    <row r="16" spans="2:4" ht="15">
      <c r="B16" s="45" t="s">
        <v>0</v>
      </c>
      <c r="C16" s="46"/>
      <c r="D16" s="47"/>
    </row>
    <row r="17" spans="2:4" ht="15">
      <c r="B17" s="45" t="s">
        <v>43</v>
      </c>
      <c r="C17" s="46">
        <v>42</v>
      </c>
      <c r="D17" s="47">
        <f>ROUND(C17*1.41,1)</f>
        <v>59.2</v>
      </c>
    </row>
    <row r="18" spans="2:4" ht="15">
      <c r="B18" s="49" t="s">
        <v>153</v>
      </c>
      <c r="C18" s="46">
        <v>6</v>
      </c>
      <c r="D18" s="47">
        <f>ROUND(C18*1.41,1)</f>
        <v>8.5</v>
      </c>
    </row>
    <row r="19" spans="2:4" ht="15">
      <c r="B19" s="43" t="s">
        <v>154</v>
      </c>
      <c r="C19" s="46"/>
      <c r="D19" s="47"/>
    </row>
    <row r="20" spans="2:4" ht="15">
      <c r="B20" s="45" t="s">
        <v>155</v>
      </c>
      <c r="C20" s="46">
        <v>26</v>
      </c>
      <c r="D20" s="47">
        <f>ROUND(C20*1.41,1)</f>
        <v>36.7</v>
      </c>
    </row>
    <row r="21" spans="2:4" ht="15.75" customHeight="1">
      <c r="B21" s="45" t="s">
        <v>44</v>
      </c>
      <c r="C21" s="46">
        <v>57</v>
      </c>
      <c r="D21" s="47">
        <f>ROUND(C21*1.41,1)</f>
        <v>80.4</v>
      </c>
    </row>
    <row r="22" spans="2:4" ht="13.5" customHeight="1">
      <c r="B22" s="45" t="s">
        <v>28</v>
      </c>
      <c r="C22" s="46">
        <v>113</v>
      </c>
      <c r="D22" s="47">
        <f>ROUND(C22*1.41,1)</f>
        <v>159.3</v>
      </c>
    </row>
    <row r="23" spans="2:4" ht="13.5" customHeight="1">
      <c r="B23" s="45" t="s">
        <v>156</v>
      </c>
      <c r="C23" s="46">
        <v>60</v>
      </c>
      <c r="D23" s="47">
        <f>ROUND(C23*1.41,1)</f>
        <v>84.6</v>
      </c>
    </row>
    <row r="24" spans="2:4" ht="14.25" customHeight="1">
      <c r="B24" s="43" t="s">
        <v>157</v>
      </c>
      <c r="C24" s="46"/>
      <c r="D24" s="47"/>
    </row>
    <row r="25" spans="2:4" ht="15">
      <c r="B25" s="45" t="s">
        <v>158</v>
      </c>
      <c r="C25" s="46">
        <v>66</v>
      </c>
      <c r="D25" s="47">
        <f>ROUND(C25*1.41,1)</f>
        <v>93.1</v>
      </c>
    </row>
    <row r="26" spans="2:4" ht="15">
      <c r="B26" s="45" t="s">
        <v>159</v>
      </c>
      <c r="C26" s="46">
        <v>87</v>
      </c>
      <c r="D26" s="47">
        <f>ROUND(C26*1.41,1)</f>
        <v>122.7</v>
      </c>
    </row>
    <row r="27" spans="2:4" ht="15">
      <c r="B27" s="45" t="s">
        <v>125</v>
      </c>
      <c r="C27" s="46">
        <f>D27/1.41</f>
        <v>4.73758865248227</v>
      </c>
      <c r="D27" s="47">
        <v>6.68</v>
      </c>
    </row>
    <row r="28" spans="2:4" ht="15.75" customHeight="1">
      <c r="B28" s="43" t="s">
        <v>160</v>
      </c>
      <c r="C28" s="46"/>
      <c r="D28" s="47"/>
    </row>
    <row r="29" spans="2:4" ht="15">
      <c r="B29" s="45" t="s">
        <v>161</v>
      </c>
      <c r="C29" s="46">
        <v>417</v>
      </c>
      <c r="D29" s="47">
        <f>ROUND(C29*1.41,1)</f>
        <v>588</v>
      </c>
    </row>
    <row r="30" spans="2:4" ht="15">
      <c r="B30" s="45" t="s">
        <v>162</v>
      </c>
      <c r="C30" s="46">
        <v>333</v>
      </c>
      <c r="D30" s="47">
        <f>ROUND(C30*1.41,1)</f>
        <v>469.5</v>
      </c>
    </row>
    <row r="31" spans="2:4" ht="15">
      <c r="B31" s="49" t="s">
        <v>163</v>
      </c>
      <c r="C31" s="46">
        <v>626</v>
      </c>
      <c r="D31" s="47">
        <f>ROUND(C31*1.41,1)</f>
        <v>882.7</v>
      </c>
    </row>
    <row r="32" spans="2:4" ht="15.75" customHeight="1">
      <c r="B32" s="43" t="s">
        <v>164</v>
      </c>
      <c r="C32" s="46"/>
      <c r="D32" s="47"/>
    </row>
    <row r="33" spans="2:4" ht="15">
      <c r="B33" s="45" t="s">
        <v>49</v>
      </c>
      <c r="C33" s="46">
        <v>1774</v>
      </c>
      <c r="D33" s="47">
        <f>ROUND(C33*1.41,1)</f>
        <v>2501.3</v>
      </c>
    </row>
    <row r="34" spans="2:4" ht="15">
      <c r="B34" s="50" t="s">
        <v>167</v>
      </c>
      <c r="C34" s="46">
        <v>1419</v>
      </c>
      <c r="D34" s="47">
        <f>ROUND(C34*1.41,1)</f>
        <v>2000.8</v>
      </c>
    </row>
    <row r="35" spans="2:4" ht="15">
      <c r="B35" s="50" t="s">
        <v>168</v>
      </c>
      <c r="C35" s="46">
        <v>584</v>
      </c>
      <c r="D35" s="47">
        <f>ROUND(C35*1.41,1)</f>
        <v>823.4</v>
      </c>
    </row>
    <row r="36" spans="2:4" ht="15">
      <c r="B36" s="45" t="s">
        <v>21</v>
      </c>
      <c r="C36" s="46">
        <v>1774</v>
      </c>
      <c r="D36" s="47">
        <f>ROUND(C36*1.41,1)</f>
        <v>2501.3</v>
      </c>
    </row>
    <row r="37" spans="2:4" ht="15">
      <c r="B37" s="50" t="s">
        <v>169</v>
      </c>
      <c r="C37" s="46">
        <v>1419</v>
      </c>
      <c r="D37" s="47">
        <f>ROUND(C37*1.41,1)</f>
        <v>2000.8</v>
      </c>
    </row>
    <row r="38" spans="2:4" ht="15">
      <c r="B38" s="128" t="s">
        <v>130</v>
      </c>
      <c r="C38" s="46"/>
      <c r="D38" s="47"/>
    </row>
    <row r="39" spans="2:4" ht="15">
      <c r="B39" s="129" t="s">
        <v>132</v>
      </c>
      <c r="C39" s="130">
        <v>1737</v>
      </c>
      <c r="D39" s="131">
        <f>ROUND(C39*1.41,1)</f>
        <v>2449.2</v>
      </c>
    </row>
    <row r="40" spans="2:4" ht="15">
      <c r="B40" s="129" t="s">
        <v>131</v>
      </c>
      <c r="C40" s="130">
        <v>572</v>
      </c>
      <c r="D40" s="131">
        <f>ROUND(C40*1.41,1)</f>
        <v>806.5</v>
      </c>
    </row>
    <row r="41" spans="2:4" ht="15">
      <c r="B41" s="43" t="s">
        <v>165</v>
      </c>
      <c r="C41" s="46"/>
      <c r="D41" s="47"/>
    </row>
    <row r="42" spans="2:4" ht="16.5" customHeight="1">
      <c r="B42" s="45" t="s">
        <v>22</v>
      </c>
      <c r="C42" s="46">
        <v>233</v>
      </c>
      <c r="D42" s="47">
        <f>ROUND(C42*1.41,1)</f>
        <v>328.5</v>
      </c>
    </row>
    <row r="43" spans="2:4" ht="15">
      <c r="B43" s="45" t="s">
        <v>128</v>
      </c>
      <c r="C43" s="46">
        <v>200</v>
      </c>
      <c r="D43" s="47">
        <f>ROUND(C43*1.41,1)</f>
        <v>282</v>
      </c>
    </row>
    <row r="46" ht="12.75">
      <c r="B46" s="51"/>
    </row>
    <row r="47" ht="12.75">
      <c r="B47" s="51"/>
    </row>
  </sheetData>
  <sheetProtection/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C47" sqref="C47"/>
    </sheetView>
  </sheetViews>
  <sheetFormatPr defaultColWidth="9.140625" defaultRowHeight="12.75"/>
  <cols>
    <col min="1" max="1" width="9.140625" style="71" customWidth="1"/>
    <col min="2" max="2" width="9.140625" style="72" customWidth="1"/>
    <col min="3" max="3" width="79.28125" style="72" customWidth="1"/>
    <col min="4" max="4" width="25.57421875" style="73" customWidth="1"/>
    <col min="5" max="5" width="30.8515625" style="74" customWidth="1"/>
    <col min="6" max="16384" width="9.140625" style="53" customWidth="1"/>
  </cols>
  <sheetData>
    <row r="1" spans="1:5" s="52" customFormat="1" ht="55.5" customHeight="1">
      <c r="A1" s="158" t="s">
        <v>170</v>
      </c>
      <c r="B1" s="159"/>
      <c r="C1" s="159"/>
      <c r="D1" s="159"/>
      <c r="E1" s="159"/>
    </row>
    <row r="2" spans="1:5" s="52" customFormat="1" ht="19.5" customHeight="1">
      <c r="A2" s="125" t="s">
        <v>272</v>
      </c>
      <c r="B2" s="119"/>
      <c r="C2" s="119"/>
      <c r="D2" s="119"/>
      <c r="E2" s="119"/>
    </row>
    <row r="3" spans="1:5" ht="27" customHeight="1">
      <c r="A3" s="160" t="s">
        <v>171</v>
      </c>
      <c r="B3" s="160"/>
      <c r="C3" s="120" t="s">
        <v>172</v>
      </c>
      <c r="D3" s="161" t="s">
        <v>173</v>
      </c>
      <c r="E3" s="162" t="s">
        <v>174</v>
      </c>
    </row>
    <row r="4" spans="1:5" ht="37.5">
      <c r="A4" s="163" t="s">
        <v>175</v>
      </c>
      <c r="B4" s="164"/>
      <c r="C4" s="54" t="s">
        <v>176</v>
      </c>
      <c r="D4" s="161"/>
      <c r="E4" s="162"/>
    </row>
    <row r="5" spans="1:5" ht="18.75">
      <c r="A5" s="153"/>
      <c r="B5" s="155" t="s">
        <v>177</v>
      </c>
      <c r="C5" s="55"/>
      <c r="D5" s="56"/>
      <c r="E5" s="56" t="s">
        <v>270</v>
      </c>
    </row>
    <row r="6" spans="1:5" ht="18.75">
      <c r="A6" s="154"/>
      <c r="B6" s="156"/>
      <c r="C6" s="55"/>
      <c r="D6" s="56"/>
      <c r="E6" s="56" t="s">
        <v>270</v>
      </c>
    </row>
    <row r="7" spans="1:5" ht="18.75">
      <c r="A7" s="154"/>
      <c r="B7" s="157" t="s">
        <v>178</v>
      </c>
      <c r="C7" s="57" t="s">
        <v>179</v>
      </c>
      <c r="D7" s="118" t="s">
        <v>180</v>
      </c>
      <c r="E7" s="58">
        <v>1960</v>
      </c>
    </row>
    <row r="8" spans="1:5" ht="18.75">
      <c r="A8" s="154"/>
      <c r="B8" s="157"/>
      <c r="C8" s="57" t="s">
        <v>181</v>
      </c>
      <c r="D8" s="118" t="s">
        <v>180</v>
      </c>
      <c r="E8" s="58">
        <v>1960</v>
      </c>
    </row>
    <row r="9" spans="1:5" ht="2.25" customHeight="1">
      <c r="A9" s="154"/>
      <c r="B9" s="157"/>
      <c r="C9" s="59"/>
      <c r="D9" s="118"/>
      <c r="E9" s="58"/>
    </row>
    <row r="10" spans="1:5" ht="36" customHeight="1">
      <c r="A10" s="60"/>
      <c r="B10" s="61"/>
      <c r="C10" s="62" t="s">
        <v>182</v>
      </c>
      <c r="D10" s="63"/>
      <c r="E10" s="64"/>
    </row>
    <row r="11" spans="1:5" ht="18.75">
      <c r="A11" s="170"/>
      <c r="B11" s="155" t="s">
        <v>177</v>
      </c>
      <c r="C11" s="65" t="s">
        <v>183</v>
      </c>
      <c r="D11" s="66" t="s">
        <v>184</v>
      </c>
      <c r="E11" s="58">
        <v>1960</v>
      </c>
    </row>
    <row r="12" spans="1:5" ht="18.75">
      <c r="A12" s="171"/>
      <c r="B12" s="173"/>
      <c r="C12" s="59"/>
      <c r="D12" s="66" t="s">
        <v>185</v>
      </c>
      <c r="E12" s="58">
        <v>1960</v>
      </c>
    </row>
    <row r="13" spans="1:5" ht="18.75">
      <c r="A13" s="171"/>
      <c r="B13" s="173"/>
      <c r="C13" s="67"/>
      <c r="D13" s="66" t="s">
        <v>186</v>
      </c>
      <c r="E13" s="58">
        <v>1230</v>
      </c>
    </row>
    <row r="14" spans="1:5" ht="18.75">
      <c r="A14" s="171"/>
      <c r="B14" s="173"/>
      <c r="C14" s="65" t="s">
        <v>187</v>
      </c>
      <c r="D14" s="66" t="s">
        <v>184</v>
      </c>
      <c r="E14" s="58">
        <v>1960</v>
      </c>
    </row>
    <row r="15" spans="1:5" ht="18.75">
      <c r="A15" s="171"/>
      <c r="B15" s="173"/>
      <c r="C15" s="67"/>
      <c r="D15" s="66" t="s">
        <v>185</v>
      </c>
      <c r="E15" s="58">
        <v>1960</v>
      </c>
    </row>
    <row r="16" spans="1:5" ht="18.75">
      <c r="A16" s="171"/>
      <c r="B16" s="173"/>
      <c r="C16" s="59"/>
      <c r="D16" s="66" t="s">
        <v>186</v>
      </c>
      <c r="E16" s="58">
        <v>1230</v>
      </c>
    </row>
    <row r="17" spans="1:5" ht="18.75">
      <c r="A17" s="171"/>
      <c r="B17" s="173"/>
      <c r="C17" s="57" t="s">
        <v>188</v>
      </c>
      <c r="D17" s="66" t="s">
        <v>184</v>
      </c>
      <c r="E17" s="58">
        <v>1960</v>
      </c>
    </row>
    <row r="18" spans="1:5" ht="18.75">
      <c r="A18" s="171"/>
      <c r="B18" s="173"/>
      <c r="C18" s="59"/>
      <c r="D18" s="66" t="s">
        <v>185</v>
      </c>
      <c r="E18" s="58">
        <v>1960</v>
      </c>
    </row>
    <row r="19" spans="1:5" ht="18.75">
      <c r="A19" s="171"/>
      <c r="B19" s="156"/>
      <c r="C19" s="68"/>
      <c r="D19" s="66" t="s">
        <v>186</v>
      </c>
      <c r="E19" s="58">
        <v>1230</v>
      </c>
    </row>
    <row r="20" spans="1:5" ht="18.75">
      <c r="A20" s="171"/>
      <c r="B20" s="155" t="s">
        <v>178</v>
      </c>
      <c r="C20" s="69" t="s">
        <v>179</v>
      </c>
      <c r="D20" s="118" t="s">
        <v>184</v>
      </c>
      <c r="E20" s="58">
        <v>1960</v>
      </c>
    </row>
    <row r="21" spans="1:5" ht="18.75">
      <c r="A21" s="171"/>
      <c r="B21" s="173"/>
      <c r="C21" s="59"/>
      <c r="D21" s="118" t="s">
        <v>185</v>
      </c>
      <c r="E21" s="58">
        <v>1960</v>
      </c>
    </row>
    <row r="22" spans="1:5" ht="18.75">
      <c r="A22" s="172"/>
      <c r="B22" s="156"/>
      <c r="C22" s="68"/>
      <c r="D22" s="66" t="s">
        <v>186</v>
      </c>
      <c r="E22" s="58">
        <v>1960</v>
      </c>
    </row>
    <row r="23" spans="1:5" ht="36" customHeight="1">
      <c r="A23" s="60"/>
      <c r="B23" s="61"/>
      <c r="C23" s="62" t="s">
        <v>189</v>
      </c>
      <c r="D23" s="63"/>
      <c r="E23" s="64"/>
    </row>
    <row r="24" spans="1:5" ht="18.75">
      <c r="A24" s="174"/>
      <c r="B24" s="177"/>
      <c r="C24" s="57" t="s">
        <v>190</v>
      </c>
      <c r="D24" s="118" t="s">
        <v>184</v>
      </c>
      <c r="E24" s="58">
        <v>2900</v>
      </c>
    </row>
    <row r="25" spans="1:5" ht="18.75">
      <c r="A25" s="175"/>
      <c r="B25" s="178"/>
      <c r="C25" s="68"/>
      <c r="D25" s="118" t="s">
        <v>185</v>
      </c>
      <c r="E25" s="58">
        <v>2900</v>
      </c>
    </row>
    <row r="26" spans="1:5" ht="18.75">
      <c r="A26" s="175"/>
      <c r="B26" s="178"/>
      <c r="C26" s="57" t="s">
        <v>191</v>
      </c>
      <c r="D26" s="118" t="s">
        <v>184</v>
      </c>
      <c r="E26" s="58">
        <v>2900</v>
      </c>
    </row>
    <row r="27" spans="1:5" ht="18.75">
      <c r="A27" s="176"/>
      <c r="B27" s="179"/>
      <c r="C27" s="68"/>
      <c r="D27" s="118" t="s">
        <v>185</v>
      </c>
      <c r="E27" s="58">
        <v>2900</v>
      </c>
    </row>
    <row r="28" spans="1:5" ht="33.75" customHeight="1">
      <c r="A28" s="60"/>
      <c r="B28" s="61"/>
      <c r="C28" s="62" t="s">
        <v>192</v>
      </c>
      <c r="D28" s="63"/>
      <c r="E28" s="70"/>
    </row>
    <row r="30" spans="1:5" ht="35.25" customHeight="1">
      <c r="A30" s="60"/>
      <c r="B30" s="61"/>
      <c r="C30" s="180" t="s">
        <v>193</v>
      </c>
      <c r="D30" s="181"/>
      <c r="E30" s="75" t="s">
        <v>194</v>
      </c>
    </row>
    <row r="31" spans="1:12" ht="18.75">
      <c r="A31" s="165"/>
      <c r="B31" s="165"/>
      <c r="C31" s="76" t="s">
        <v>195</v>
      </c>
      <c r="D31" s="77" t="s">
        <v>186</v>
      </c>
      <c r="E31" s="132" t="s">
        <v>196</v>
      </c>
      <c r="F31" s="78"/>
      <c r="G31" s="78"/>
      <c r="H31" s="78"/>
      <c r="I31" s="78"/>
      <c r="J31" s="78"/>
      <c r="K31" s="79"/>
      <c r="L31" s="80"/>
    </row>
    <row r="32" spans="1:12" ht="18.75">
      <c r="A32" s="166"/>
      <c r="B32" s="166"/>
      <c r="C32" s="81"/>
      <c r="D32" s="82" t="s">
        <v>180</v>
      </c>
      <c r="E32" s="133">
        <v>1961.28</v>
      </c>
      <c r="F32" s="78"/>
      <c r="G32" s="78"/>
      <c r="H32" s="78"/>
      <c r="I32" s="78"/>
      <c r="J32" s="78"/>
      <c r="K32" s="79"/>
      <c r="L32" s="80"/>
    </row>
    <row r="33" spans="1:12" ht="18.75">
      <c r="A33" s="166"/>
      <c r="B33" s="166"/>
      <c r="C33" s="76" t="s">
        <v>197</v>
      </c>
      <c r="D33" s="77" t="s">
        <v>186</v>
      </c>
      <c r="E33" s="132" t="s">
        <v>196</v>
      </c>
      <c r="F33" s="78"/>
      <c r="G33" s="78"/>
      <c r="H33" s="78"/>
      <c r="I33" s="78"/>
      <c r="J33" s="78"/>
      <c r="K33" s="79"/>
      <c r="L33" s="80"/>
    </row>
    <row r="34" spans="1:12" ht="18.75">
      <c r="A34" s="167"/>
      <c r="B34" s="167"/>
      <c r="C34" s="81"/>
      <c r="D34" s="82" t="s">
        <v>180</v>
      </c>
      <c r="E34" s="133">
        <v>1961.28</v>
      </c>
      <c r="F34" s="78"/>
      <c r="G34" s="78"/>
      <c r="H34" s="78"/>
      <c r="I34" s="78"/>
      <c r="J34" s="78"/>
      <c r="K34" s="79"/>
      <c r="L34" s="80"/>
    </row>
    <row r="35" ht="18.75">
      <c r="E35" s="83"/>
    </row>
    <row r="36" spans="1:5" ht="35.25" customHeight="1">
      <c r="A36" s="60"/>
      <c r="B36" s="84"/>
      <c r="C36" s="85" t="s">
        <v>198</v>
      </c>
      <c r="D36" s="86"/>
      <c r="E36" s="87"/>
    </row>
    <row r="37" spans="1:5" ht="18.75">
      <c r="A37" s="88"/>
      <c r="B37" s="89"/>
      <c r="C37" s="90" t="s">
        <v>199</v>
      </c>
      <c r="D37" s="91"/>
      <c r="E37" s="92">
        <v>30</v>
      </c>
    </row>
    <row r="38" spans="1:5" ht="18.75">
      <c r="A38" s="88"/>
      <c r="B38" s="89"/>
      <c r="C38" s="90" t="s">
        <v>205</v>
      </c>
      <c r="D38" s="91"/>
      <c r="E38" s="92">
        <v>5</v>
      </c>
    </row>
    <row r="39" ht="12" customHeight="1">
      <c r="A39" s="38" t="s">
        <v>207</v>
      </c>
    </row>
    <row r="40" spans="1:5" ht="18.75">
      <c r="A40" s="88"/>
      <c r="B40" s="89"/>
      <c r="C40" s="90" t="s">
        <v>206</v>
      </c>
      <c r="D40" s="91"/>
      <c r="E40" s="92">
        <v>10</v>
      </c>
    </row>
    <row r="41" ht="12" customHeight="1">
      <c r="A41" s="38" t="s">
        <v>208</v>
      </c>
    </row>
    <row r="43" ht="18.75">
      <c r="A43" s="71" t="s">
        <v>200</v>
      </c>
    </row>
    <row r="44" ht="18.75">
      <c r="A44" s="71" t="s">
        <v>201</v>
      </c>
    </row>
    <row r="46" spans="1:5" s="71" customFormat="1" ht="36.75" customHeight="1">
      <c r="A46" s="168" t="s">
        <v>274</v>
      </c>
      <c r="B46" s="168"/>
      <c r="C46" s="168"/>
      <c r="D46" s="168"/>
      <c r="E46" s="168"/>
    </row>
    <row r="48" ht="18.75">
      <c r="A48" s="71" t="s">
        <v>202</v>
      </c>
    </row>
    <row r="49" ht="18.75">
      <c r="A49" s="71" t="s">
        <v>203</v>
      </c>
    </row>
    <row r="51" ht="18.75">
      <c r="A51" s="71" t="s">
        <v>204</v>
      </c>
    </row>
    <row r="52" spans="1:5" ht="18.75">
      <c r="A52" s="93"/>
      <c r="B52" s="93"/>
      <c r="C52" s="93"/>
      <c r="D52" s="93"/>
      <c r="E52" s="93"/>
    </row>
    <row r="53" spans="1:5" ht="39" customHeight="1">
      <c r="A53" s="169" t="s">
        <v>275</v>
      </c>
      <c r="B53" s="169"/>
      <c r="C53" s="169"/>
      <c r="D53" s="169"/>
      <c r="E53" s="169"/>
    </row>
  </sheetData>
  <sheetProtection/>
  <mergeCells count="18">
    <mergeCell ref="A31:A34"/>
    <mergeCell ref="B31:B34"/>
    <mergeCell ref="A46:E46"/>
    <mergeCell ref="A53:E53"/>
    <mergeCell ref="A11:A22"/>
    <mergeCell ref="B11:B19"/>
    <mergeCell ref="B20:B22"/>
    <mergeCell ref="A24:A27"/>
    <mergeCell ref="B24:B27"/>
    <mergeCell ref="C30:D30"/>
    <mergeCell ref="A5:A9"/>
    <mergeCell ref="B5:B6"/>
    <mergeCell ref="B7:B9"/>
    <mergeCell ref="A1:E1"/>
    <mergeCell ref="A3:B3"/>
    <mergeCell ref="D3:D4"/>
    <mergeCell ref="E3:E4"/>
    <mergeCell ref="A4:B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00390625" style="95" customWidth="1"/>
    <col min="2" max="2" width="33.00390625" style="38" customWidth="1"/>
    <col min="3" max="3" width="37.57421875" style="38" customWidth="1"/>
    <col min="4" max="4" width="28.421875" style="38" customWidth="1"/>
    <col min="5" max="16384" width="9.140625" style="38" customWidth="1"/>
  </cols>
  <sheetData>
    <row r="1" spans="1:4" s="94" customFormat="1" ht="15.75">
      <c r="A1" s="185" t="s">
        <v>209</v>
      </c>
      <c r="B1" s="185"/>
      <c r="C1" s="185"/>
      <c r="D1" s="185"/>
    </row>
    <row r="3" spans="1:4" ht="15">
      <c r="A3" s="96"/>
      <c r="B3" s="182" t="s">
        <v>210</v>
      </c>
      <c r="C3" s="184" t="s">
        <v>211</v>
      </c>
      <c r="D3" s="97" t="s">
        <v>212</v>
      </c>
    </row>
    <row r="4" spans="1:4" ht="15">
      <c r="A4" s="96"/>
      <c r="B4" s="183"/>
      <c r="C4" s="184"/>
      <c r="D4" s="98" t="s">
        <v>213</v>
      </c>
    </row>
    <row r="5" spans="1:4" ht="15" hidden="1">
      <c r="A5" s="96">
        <v>1</v>
      </c>
      <c r="B5" s="99" t="s">
        <v>214</v>
      </c>
      <c r="C5" s="99" t="s">
        <v>215</v>
      </c>
      <c r="D5" s="100"/>
    </row>
    <row r="6" spans="1:4" ht="15" hidden="1">
      <c r="A6" s="96">
        <v>2</v>
      </c>
      <c r="B6" s="99" t="s">
        <v>216</v>
      </c>
      <c r="C6" s="99" t="s">
        <v>217</v>
      </c>
      <c r="D6" s="101"/>
    </row>
    <row r="7" spans="1:4" ht="30">
      <c r="A7" s="96">
        <v>3</v>
      </c>
      <c r="B7" s="99" t="s">
        <v>269</v>
      </c>
      <c r="C7" s="99" t="s">
        <v>218</v>
      </c>
      <c r="D7" s="101">
        <v>9000</v>
      </c>
    </row>
    <row r="8" spans="1:4" ht="15" hidden="1">
      <c r="A8" s="96">
        <v>4</v>
      </c>
      <c r="B8" s="102" t="s">
        <v>219</v>
      </c>
      <c r="C8" s="102" t="s">
        <v>220</v>
      </c>
      <c r="D8" s="101"/>
    </row>
    <row r="9" spans="1:4" ht="15" hidden="1">
      <c r="A9" s="96">
        <v>5</v>
      </c>
      <c r="B9" s="103" t="s">
        <v>221</v>
      </c>
      <c r="C9" s="99" t="s">
        <v>222</v>
      </c>
      <c r="D9" s="104"/>
    </row>
    <row r="10" spans="1:4" ht="15" hidden="1">
      <c r="A10" s="96">
        <v>6</v>
      </c>
      <c r="B10" s="99" t="s">
        <v>223</v>
      </c>
      <c r="C10" s="105" t="s">
        <v>224</v>
      </c>
      <c r="D10" s="101"/>
    </row>
    <row r="11" spans="1:4" ht="15" hidden="1">
      <c r="A11" s="96">
        <v>7</v>
      </c>
      <c r="B11" s="106" t="s">
        <v>225</v>
      </c>
      <c r="C11" s="106" t="s">
        <v>226</v>
      </c>
      <c r="D11" s="107"/>
    </row>
    <row r="12" spans="1:4" ht="15" hidden="1">
      <c r="A12" s="96">
        <v>8</v>
      </c>
      <c r="B12" s="99" t="s">
        <v>227</v>
      </c>
      <c r="C12" s="99" t="s">
        <v>228</v>
      </c>
      <c r="D12" s="101"/>
    </row>
    <row r="13" spans="1:4" ht="15" hidden="1">
      <c r="A13" s="96">
        <v>9</v>
      </c>
      <c r="B13" s="99" t="s">
        <v>229</v>
      </c>
      <c r="C13" s="99" t="s">
        <v>230</v>
      </c>
      <c r="D13" s="101"/>
    </row>
    <row r="14" spans="1:4" ht="30" hidden="1">
      <c r="A14" s="96">
        <v>10</v>
      </c>
      <c r="B14" s="99" t="s">
        <v>231</v>
      </c>
      <c r="C14" s="99" t="s">
        <v>232</v>
      </c>
      <c r="D14" s="101"/>
    </row>
    <row r="15" spans="1:4" ht="15" hidden="1">
      <c r="A15" s="96">
        <v>11</v>
      </c>
      <c r="B15" s="99" t="s">
        <v>233</v>
      </c>
      <c r="C15" s="99" t="s">
        <v>234</v>
      </c>
      <c r="D15" s="101"/>
    </row>
    <row r="16" spans="1:4" ht="15" hidden="1">
      <c r="A16" s="96">
        <v>12</v>
      </c>
      <c r="B16" s="99" t="s">
        <v>235</v>
      </c>
      <c r="C16" s="99" t="s">
        <v>236</v>
      </c>
      <c r="D16" s="101"/>
    </row>
    <row r="17" spans="1:4" ht="15" hidden="1">
      <c r="A17" s="96">
        <v>13</v>
      </c>
      <c r="B17" s="99" t="s">
        <v>237</v>
      </c>
      <c r="C17" s="99" t="s">
        <v>238</v>
      </c>
      <c r="D17" s="101"/>
    </row>
    <row r="18" spans="1:4" ht="15" hidden="1">
      <c r="A18" s="96">
        <v>14</v>
      </c>
      <c r="B18" s="99" t="s">
        <v>239</v>
      </c>
      <c r="C18" s="99" t="s">
        <v>240</v>
      </c>
      <c r="D18" s="101"/>
    </row>
    <row r="19" spans="1:4" ht="15" hidden="1">
      <c r="A19" s="96">
        <v>15</v>
      </c>
      <c r="B19" s="99" t="s">
        <v>241</v>
      </c>
      <c r="C19" s="99" t="s">
        <v>242</v>
      </c>
      <c r="D19" s="101"/>
    </row>
    <row r="20" spans="1:4" ht="30" hidden="1">
      <c r="A20" s="96">
        <v>16</v>
      </c>
      <c r="B20" s="99" t="s">
        <v>243</v>
      </c>
      <c r="C20" s="99" t="s">
        <v>244</v>
      </c>
      <c r="D20" s="101"/>
    </row>
    <row r="21" spans="1:4" ht="30" hidden="1">
      <c r="A21" s="96">
        <v>17</v>
      </c>
      <c r="B21" s="103" t="s">
        <v>245</v>
      </c>
      <c r="C21" s="99" t="s">
        <v>246</v>
      </c>
      <c r="D21" s="101"/>
    </row>
    <row r="22" spans="1:4" ht="15" hidden="1">
      <c r="A22" s="96">
        <v>18</v>
      </c>
      <c r="B22" s="103" t="s">
        <v>247</v>
      </c>
      <c r="C22" s="105" t="s">
        <v>248</v>
      </c>
      <c r="D22" s="104"/>
    </row>
    <row r="23" spans="1:4" ht="15" hidden="1">
      <c r="A23" s="96">
        <v>19</v>
      </c>
      <c r="B23" s="99" t="s">
        <v>249</v>
      </c>
      <c r="C23" s="99" t="s">
        <v>250</v>
      </c>
      <c r="D23" s="101"/>
    </row>
    <row r="24" spans="1:4" ht="15">
      <c r="A24" s="96">
        <v>20</v>
      </c>
      <c r="B24" s="108" t="s">
        <v>175</v>
      </c>
      <c r="C24" s="108" t="s">
        <v>251</v>
      </c>
      <c r="D24" s="134">
        <v>8100</v>
      </c>
    </row>
    <row r="25" spans="1:4" ht="30" hidden="1">
      <c r="A25" s="96">
        <v>21</v>
      </c>
      <c r="B25" s="102" t="s">
        <v>252</v>
      </c>
      <c r="C25" s="102" t="s">
        <v>253</v>
      </c>
      <c r="D25" s="109"/>
    </row>
  </sheetData>
  <sheetProtection/>
  <mergeCells count="3">
    <mergeCell ref="B3:B4"/>
    <mergeCell ref="C3:C4"/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L72" sqref="L72"/>
    </sheetView>
  </sheetViews>
  <sheetFormatPr defaultColWidth="9.140625" defaultRowHeight="12.75"/>
  <cols>
    <col min="1" max="1" width="4.57421875" style="38" customWidth="1"/>
    <col min="2" max="3" width="36.00390625" style="38" customWidth="1"/>
    <col min="4" max="4" width="13.421875" style="95" customWidth="1"/>
    <col min="5" max="5" width="16.8515625" style="38" customWidth="1"/>
    <col min="6" max="16384" width="9.140625" style="38" customWidth="1"/>
  </cols>
  <sheetData>
    <row r="1" spans="1:5" ht="35.25" customHeight="1">
      <c r="A1" s="210" t="s">
        <v>254</v>
      </c>
      <c r="B1" s="210"/>
      <c r="C1" s="210"/>
      <c r="D1" s="210"/>
      <c r="E1" s="210"/>
    </row>
    <row r="3" spans="1:5" ht="15" customHeight="1">
      <c r="A3" s="110"/>
      <c r="B3" s="186" t="s">
        <v>210</v>
      </c>
      <c r="C3" s="188" t="s">
        <v>255</v>
      </c>
      <c r="D3" s="190" t="s">
        <v>256</v>
      </c>
      <c r="E3" s="192" t="s">
        <v>257</v>
      </c>
    </row>
    <row r="4" spans="1:5" ht="12.75">
      <c r="A4" s="111"/>
      <c r="B4" s="187"/>
      <c r="C4" s="189"/>
      <c r="D4" s="191"/>
      <c r="E4" s="193"/>
    </row>
    <row r="5" spans="1:5" ht="13.5" customHeight="1" hidden="1">
      <c r="A5" s="194" t="s">
        <v>32</v>
      </c>
      <c r="B5" s="197" t="s">
        <v>214</v>
      </c>
      <c r="C5" s="200" t="s">
        <v>215</v>
      </c>
      <c r="D5" s="112" t="s">
        <v>32</v>
      </c>
      <c r="E5" s="109"/>
    </row>
    <row r="6" spans="1:5" ht="13.5" customHeight="1" hidden="1">
      <c r="A6" s="195"/>
      <c r="B6" s="198"/>
      <c r="C6" s="201"/>
      <c r="D6" s="112" t="s">
        <v>33</v>
      </c>
      <c r="E6" s="109"/>
    </row>
    <row r="7" spans="1:5" ht="13.5" customHeight="1" hidden="1">
      <c r="A7" s="196"/>
      <c r="B7" s="199"/>
      <c r="C7" s="202"/>
      <c r="D7" s="112" t="s">
        <v>34</v>
      </c>
      <c r="E7" s="109"/>
    </row>
    <row r="8" spans="1:5" ht="13.5" customHeight="1" hidden="1">
      <c r="A8" s="194" t="s">
        <v>33</v>
      </c>
      <c r="B8" s="197" t="s">
        <v>216</v>
      </c>
      <c r="C8" s="200" t="s">
        <v>217</v>
      </c>
      <c r="D8" s="112" t="s">
        <v>32</v>
      </c>
      <c r="E8" s="109"/>
    </row>
    <row r="9" spans="1:5" ht="13.5" customHeight="1" hidden="1">
      <c r="A9" s="195"/>
      <c r="B9" s="198"/>
      <c r="C9" s="201"/>
      <c r="D9" s="112" t="s">
        <v>33</v>
      </c>
      <c r="E9" s="109"/>
    </row>
    <row r="10" spans="1:5" ht="13.5" customHeight="1" hidden="1">
      <c r="A10" s="196"/>
      <c r="B10" s="199"/>
      <c r="C10" s="202"/>
      <c r="D10" s="112" t="s">
        <v>34</v>
      </c>
      <c r="E10" s="109"/>
    </row>
    <row r="11" spans="1:5" ht="13.5" customHeight="1">
      <c r="A11" s="194" t="s">
        <v>34</v>
      </c>
      <c r="B11" s="197" t="s">
        <v>269</v>
      </c>
      <c r="C11" s="200" t="s">
        <v>218</v>
      </c>
      <c r="D11" s="112" t="s">
        <v>32</v>
      </c>
      <c r="E11" s="135">
        <v>3000</v>
      </c>
    </row>
    <row r="12" spans="1:5" ht="13.5" customHeight="1">
      <c r="A12" s="195"/>
      <c r="B12" s="198"/>
      <c r="C12" s="201"/>
      <c r="D12" s="112" t="s">
        <v>33</v>
      </c>
      <c r="E12" s="135">
        <v>3000</v>
      </c>
    </row>
    <row r="13" spans="1:5" ht="13.5" customHeight="1">
      <c r="A13" s="196"/>
      <c r="B13" s="199"/>
      <c r="C13" s="202"/>
      <c r="D13" s="112" t="s">
        <v>34</v>
      </c>
      <c r="E13" s="135">
        <v>3000</v>
      </c>
    </row>
    <row r="14" spans="1:5" ht="13.5" customHeight="1" hidden="1">
      <c r="A14" s="194" t="s">
        <v>35</v>
      </c>
      <c r="B14" s="203" t="s">
        <v>219</v>
      </c>
      <c r="C14" s="206" t="s">
        <v>220</v>
      </c>
      <c r="D14" s="112" t="s">
        <v>32</v>
      </c>
      <c r="E14" s="109"/>
    </row>
    <row r="15" spans="1:5" ht="13.5" customHeight="1" hidden="1">
      <c r="A15" s="195"/>
      <c r="B15" s="204"/>
      <c r="C15" s="207"/>
      <c r="D15" s="112" t="s">
        <v>33</v>
      </c>
      <c r="E15" s="109"/>
    </row>
    <row r="16" spans="1:5" ht="13.5" customHeight="1" hidden="1">
      <c r="A16" s="196"/>
      <c r="B16" s="205"/>
      <c r="C16" s="208"/>
      <c r="D16" s="112" t="s">
        <v>34</v>
      </c>
      <c r="E16" s="109"/>
    </row>
    <row r="17" spans="1:5" ht="13.5" customHeight="1" hidden="1">
      <c r="A17" s="194" t="s">
        <v>36</v>
      </c>
      <c r="B17" s="197" t="s">
        <v>221</v>
      </c>
      <c r="C17" s="200" t="s">
        <v>222</v>
      </c>
      <c r="D17" s="112" t="s">
        <v>32</v>
      </c>
      <c r="E17" s="109"/>
    </row>
    <row r="18" spans="1:5" ht="13.5" customHeight="1" hidden="1">
      <c r="A18" s="195"/>
      <c r="B18" s="198"/>
      <c r="C18" s="201"/>
      <c r="D18" s="112" t="s">
        <v>33</v>
      </c>
      <c r="E18" s="109"/>
    </row>
    <row r="19" spans="1:5" ht="13.5" customHeight="1" hidden="1">
      <c r="A19" s="196"/>
      <c r="B19" s="199"/>
      <c r="C19" s="202"/>
      <c r="D19" s="112" t="s">
        <v>34</v>
      </c>
      <c r="E19" s="109"/>
    </row>
    <row r="20" spans="1:5" ht="13.5" customHeight="1" hidden="1">
      <c r="A20" s="194" t="s">
        <v>37</v>
      </c>
      <c r="B20" s="197" t="s">
        <v>223</v>
      </c>
      <c r="C20" s="200" t="s">
        <v>258</v>
      </c>
      <c r="D20" s="112" t="s">
        <v>32</v>
      </c>
      <c r="E20" s="109"/>
    </row>
    <row r="21" spans="1:5" ht="13.5" customHeight="1" hidden="1">
      <c r="A21" s="195"/>
      <c r="B21" s="198"/>
      <c r="C21" s="201"/>
      <c r="D21" s="112" t="s">
        <v>33</v>
      </c>
      <c r="E21" s="109"/>
    </row>
    <row r="22" spans="1:5" ht="13.5" customHeight="1" hidden="1">
      <c r="A22" s="196"/>
      <c r="B22" s="199"/>
      <c r="C22" s="202"/>
      <c r="D22" s="112" t="s">
        <v>34</v>
      </c>
      <c r="E22" s="109"/>
    </row>
    <row r="23" spans="1:5" ht="13.5" customHeight="1" hidden="1">
      <c r="A23" s="194" t="s">
        <v>38</v>
      </c>
      <c r="B23" s="197" t="s">
        <v>225</v>
      </c>
      <c r="C23" s="200" t="s">
        <v>226</v>
      </c>
      <c r="D23" s="112" t="s">
        <v>32</v>
      </c>
      <c r="E23" s="109"/>
    </row>
    <row r="24" spans="1:5" ht="13.5" customHeight="1" hidden="1">
      <c r="A24" s="195"/>
      <c r="B24" s="198"/>
      <c r="C24" s="201"/>
      <c r="D24" s="112" t="s">
        <v>33</v>
      </c>
      <c r="E24" s="109"/>
    </row>
    <row r="25" spans="1:5" ht="13.5" customHeight="1" hidden="1">
      <c r="A25" s="196"/>
      <c r="B25" s="199"/>
      <c r="C25" s="202"/>
      <c r="D25" s="112" t="s">
        <v>34</v>
      </c>
      <c r="E25" s="109"/>
    </row>
    <row r="26" spans="1:5" ht="13.5" customHeight="1" hidden="1">
      <c r="A26" s="194" t="s">
        <v>39</v>
      </c>
      <c r="B26" s="197" t="s">
        <v>227</v>
      </c>
      <c r="C26" s="200" t="s">
        <v>228</v>
      </c>
      <c r="D26" s="112" t="s">
        <v>32</v>
      </c>
      <c r="E26" s="109"/>
    </row>
    <row r="27" spans="1:5" ht="13.5" customHeight="1" hidden="1">
      <c r="A27" s="195"/>
      <c r="B27" s="198"/>
      <c r="C27" s="201"/>
      <c r="D27" s="112" t="s">
        <v>33</v>
      </c>
      <c r="E27" s="109"/>
    </row>
    <row r="28" spans="1:5" ht="13.5" customHeight="1" hidden="1">
      <c r="A28" s="196"/>
      <c r="B28" s="199"/>
      <c r="C28" s="202"/>
      <c r="D28" s="112" t="s">
        <v>34</v>
      </c>
      <c r="E28" s="109"/>
    </row>
    <row r="29" spans="1:5" ht="13.5" customHeight="1" hidden="1">
      <c r="A29" s="194" t="s">
        <v>40</v>
      </c>
      <c r="B29" s="197" t="s">
        <v>229</v>
      </c>
      <c r="C29" s="200" t="s">
        <v>230</v>
      </c>
      <c r="D29" s="112" t="s">
        <v>32</v>
      </c>
      <c r="E29" s="109"/>
    </row>
    <row r="30" spans="1:5" ht="13.5" customHeight="1" hidden="1">
      <c r="A30" s="195"/>
      <c r="B30" s="198"/>
      <c r="C30" s="201"/>
      <c r="D30" s="112" t="s">
        <v>33</v>
      </c>
      <c r="E30" s="109"/>
    </row>
    <row r="31" spans="1:5" ht="13.5" customHeight="1" hidden="1">
      <c r="A31" s="196"/>
      <c r="B31" s="199"/>
      <c r="C31" s="202"/>
      <c r="D31" s="112" t="s">
        <v>34</v>
      </c>
      <c r="E31" s="109"/>
    </row>
    <row r="32" spans="1:5" ht="13.5" customHeight="1" hidden="1">
      <c r="A32" s="194" t="s">
        <v>7</v>
      </c>
      <c r="B32" s="197" t="s">
        <v>231</v>
      </c>
      <c r="C32" s="200" t="s">
        <v>232</v>
      </c>
      <c r="D32" s="112" t="s">
        <v>32</v>
      </c>
      <c r="E32" s="109"/>
    </row>
    <row r="33" spans="1:5" ht="13.5" customHeight="1" hidden="1">
      <c r="A33" s="195"/>
      <c r="B33" s="198"/>
      <c r="C33" s="201"/>
      <c r="D33" s="112" t="s">
        <v>33</v>
      </c>
      <c r="E33" s="109"/>
    </row>
    <row r="34" spans="1:5" ht="13.5" customHeight="1" hidden="1">
      <c r="A34" s="196"/>
      <c r="B34" s="199"/>
      <c r="C34" s="202"/>
      <c r="D34" s="112" t="s">
        <v>34</v>
      </c>
      <c r="E34" s="109"/>
    </row>
    <row r="35" spans="1:5" ht="13.5" customHeight="1" hidden="1">
      <c r="A35" s="194" t="s">
        <v>10</v>
      </c>
      <c r="B35" s="197" t="s">
        <v>233</v>
      </c>
      <c r="C35" s="200" t="s">
        <v>234</v>
      </c>
      <c r="D35" s="112" t="s">
        <v>32</v>
      </c>
      <c r="E35" s="109"/>
    </row>
    <row r="36" spans="1:5" ht="13.5" customHeight="1" hidden="1">
      <c r="A36" s="195"/>
      <c r="B36" s="198"/>
      <c r="C36" s="201"/>
      <c r="D36" s="112" t="s">
        <v>33</v>
      </c>
      <c r="E36" s="109"/>
    </row>
    <row r="37" spans="1:5" ht="13.5" customHeight="1" hidden="1">
      <c r="A37" s="196"/>
      <c r="B37" s="199"/>
      <c r="C37" s="202"/>
      <c r="D37" s="112" t="s">
        <v>34</v>
      </c>
      <c r="E37" s="109"/>
    </row>
    <row r="38" spans="1:5" ht="15" hidden="1">
      <c r="A38" s="194" t="s">
        <v>15</v>
      </c>
      <c r="B38" s="197" t="s">
        <v>235</v>
      </c>
      <c r="C38" s="200" t="s">
        <v>236</v>
      </c>
      <c r="D38" s="112" t="s">
        <v>32</v>
      </c>
      <c r="E38" s="109"/>
    </row>
    <row r="39" spans="1:5" ht="15" hidden="1">
      <c r="A39" s="195"/>
      <c r="B39" s="198"/>
      <c r="C39" s="201"/>
      <c r="D39" s="112" t="s">
        <v>33</v>
      </c>
      <c r="E39" s="109"/>
    </row>
    <row r="40" spans="1:5" ht="15" hidden="1">
      <c r="A40" s="196"/>
      <c r="B40" s="199"/>
      <c r="C40" s="202"/>
      <c r="D40" s="112" t="s">
        <v>34</v>
      </c>
      <c r="E40" s="109"/>
    </row>
    <row r="41" spans="1:5" ht="15" hidden="1">
      <c r="A41" s="194" t="s">
        <v>18</v>
      </c>
      <c r="B41" s="197" t="s">
        <v>237</v>
      </c>
      <c r="C41" s="200" t="s">
        <v>238</v>
      </c>
      <c r="D41" s="112" t="s">
        <v>32</v>
      </c>
      <c r="E41" s="109"/>
    </row>
    <row r="42" spans="1:5" ht="15" hidden="1">
      <c r="A42" s="195"/>
      <c r="B42" s="198"/>
      <c r="C42" s="201"/>
      <c r="D42" s="112" t="s">
        <v>33</v>
      </c>
      <c r="E42" s="109"/>
    </row>
    <row r="43" spans="1:5" ht="15" hidden="1">
      <c r="A43" s="196"/>
      <c r="B43" s="199"/>
      <c r="C43" s="202"/>
      <c r="D43" s="112" t="s">
        <v>34</v>
      </c>
      <c r="E43" s="109"/>
    </row>
    <row r="44" spans="1:5" ht="15" hidden="1">
      <c r="A44" s="194" t="s">
        <v>259</v>
      </c>
      <c r="B44" s="197" t="s">
        <v>239</v>
      </c>
      <c r="C44" s="200" t="s">
        <v>240</v>
      </c>
      <c r="D44" s="112" t="s">
        <v>32</v>
      </c>
      <c r="E44" s="109"/>
    </row>
    <row r="45" spans="1:5" ht="15" hidden="1">
      <c r="A45" s="195"/>
      <c r="B45" s="198"/>
      <c r="C45" s="201"/>
      <c r="D45" s="112" t="s">
        <v>33</v>
      </c>
      <c r="E45" s="109"/>
    </row>
    <row r="46" spans="1:5" ht="15" hidden="1">
      <c r="A46" s="196"/>
      <c r="B46" s="199"/>
      <c r="C46" s="202"/>
      <c r="D46" s="112" t="s">
        <v>34</v>
      </c>
      <c r="E46" s="109"/>
    </row>
    <row r="47" spans="1:5" ht="13.5" customHeight="1" hidden="1">
      <c r="A47" s="194" t="s">
        <v>260</v>
      </c>
      <c r="B47" s="197" t="s">
        <v>241</v>
      </c>
      <c r="C47" s="200" t="s">
        <v>242</v>
      </c>
      <c r="D47" s="112" t="s">
        <v>32</v>
      </c>
      <c r="E47" s="109"/>
    </row>
    <row r="48" spans="1:5" ht="13.5" customHeight="1" hidden="1">
      <c r="A48" s="195"/>
      <c r="B48" s="198"/>
      <c r="C48" s="201"/>
      <c r="D48" s="112" t="s">
        <v>33</v>
      </c>
      <c r="E48" s="109"/>
    </row>
    <row r="49" spans="1:5" ht="13.5" customHeight="1" hidden="1">
      <c r="A49" s="196"/>
      <c r="B49" s="199"/>
      <c r="C49" s="202"/>
      <c r="D49" s="112" t="s">
        <v>34</v>
      </c>
      <c r="E49" s="109"/>
    </row>
    <row r="50" spans="1:5" ht="13.5" customHeight="1" hidden="1">
      <c r="A50" s="194" t="s">
        <v>261</v>
      </c>
      <c r="B50" s="197" t="s">
        <v>243</v>
      </c>
      <c r="C50" s="200" t="s">
        <v>244</v>
      </c>
      <c r="D50" s="112" t="s">
        <v>32</v>
      </c>
      <c r="E50" s="109"/>
    </row>
    <row r="51" spans="1:5" ht="13.5" customHeight="1" hidden="1">
      <c r="A51" s="195"/>
      <c r="B51" s="198"/>
      <c r="C51" s="201"/>
      <c r="D51" s="112" t="s">
        <v>33</v>
      </c>
      <c r="E51" s="109"/>
    </row>
    <row r="52" spans="1:5" ht="13.5" customHeight="1" hidden="1">
      <c r="A52" s="196"/>
      <c r="B52" s="199"/>
      <c r="C52" s="202"/>
      <c r="D52" s="112" t="s">
        <v>34</v>
      </c>
      <c r="E52" s="109"/>
    </row>
    <row r="53" spans="1:5" ht="13.5" customHeight="1" hidden="1">
      <c r="A53" s="194" t="s">
        <v>262</v>
      </c>
      <c r="B53" s="197" t="s">
        <v>245</v>
      </c>
      <c r="C53" s="200" t="s">
        <v>246</v>
      </c>
      <c r="D53" s="112" t="s">
        <v>32</v>
      </c>
      <c r="E53" s="109"/>
    </row>
    <row r="54" spans="1:5" ht="13.5" customHeight="1" hidden="1">
      <c r="A54" s="195"/>
      <c r="B54" s="198"/>
      <c r="C54" s="201"/>
      <c r="D54" s="112" t="s">
        <v>33</v>
      </c>
      <c r="E54" s="109"/>
    </row>
    <row r="55" spans="1:5" ht="13.5" customHeight="1" hidden="1">
      <c r="A55" s="196"/>
      <c r="B55" s="199"/>
      <c r="C55" s="202"/>
      <c r="D55" s="112" t="s">
        <v>34</v>
      </c>
      <c r="E55" s="109"/>
    </row>
    <row r="56" spans="1:5" s="41" customFormat="1" ht="15" hidden="1">
      <c r="A56" s="194" t="s">
        <v>263</v>
      </c>
      <c r="B56" s="197" t="s">
        <v>247</v>
      </c>
      <c r="C56" s="200" t="s">
        <v>248</v>
      </c>
      <c r="D56" s="112" t="s">
        <v>32</v>
      </c>
      <c r="E56" s="109"/>
    </row>
    <row r="57" spans="1:5" s="113" customFormat="1" ht="13.5" customHeight="1" hidden="1">
      <c r="A57" s="195"/>
      <c r="B57" s="198"/>
      <c r="C57" s="201"/>
      <c r="D57" s="112" t="s">
        <v>33</v>
      </c>
      <c r="E57" s="109"/>
    </row>
    <row r="58" spans="1:5" ht="13.5" customHeight="1" hidden="1">
      <c r="A58" s="196"/>
      <c r="B58" s="199"/>
      <c r="C58" s="202"/>
      <c r="D58" s="112" t="s">
        <v>34</v>
      </c>
      <c r="E58" s="109"/>
    </row>
    <row r="59" spans="1:5" ht="15" hidden="1">
      <c r="A59" s="194" t="s">
        <v>264</v>
      </c>
      <c r="B59" s="197" t="s">
        <v>249</v>
      </c>
      <c r="C59" s="200" t="s">
        <v>250</v>
      </c>
      <c r="D59" s="112" t="s">
        <v>32</v>
      </c>
      <c r="E59" s="109"/>
    </row>
    <row r="60" spans="1:5" ht="15" hidden="1">
      <c r="A60" s="195"/>
      <c r="B60" s="198"/>
      <c r="C60" s="201"/>
      <c r="D60" s="112" t="s">
        <v>33</v>
      </c>
      <c r="E60" s="109"/>
    </row>
    <row r="61" spans="1:5" ht="15" hidden="1">
      <c r="A61" s="196"/>
      <c r="B61" s="199"/>
      <c r="C61" s="202"/>
      <c r="D61" s="112" t="s">
        <v>34</v>
      </c>
      <c r="E61" s="109"/>
    </row>
    <row r="62" spans="1:5" ht="15" hidden="1">
      <c r="A62" s="194" t="s">
        <v>265</v>
      </c>
      <c r="B62" s="197" t="s">
        <v>252</v>
      </c>
      <c r="C62" s="200" t="s">
        <v>266</v>
      </c>
      <c r="D62" s="112" t="s">
        <v>32</v>
      </c>
      <c r="E62" s="109"/>
    </row>
    <row r="63" spans="1:5" ht="15" hidden="1">
      <c r="A63" s="195"/>
      <c r="B63" s="198"/>
      <c r="C63" s="201"/>
      <c r="D63" s="112" t="s">
        <v>33</v>
      </c>
      <c r="E63" s="109"/>
    </row>
    <row r="64" spans="1:5" ht="13.5" customHeight="1" hidden="1">
      <c r="A64" s="196"/>
      <c r="B64" s="198"/>
      <c r="C64" s="201"/>
      <c r="D64" s="114" t="s">
        <v>34</v>
      </c>
      <c r="E64" s="110"/>
    </row>
    <row r="65" spans="1:5" ht="15">
      <c r="A65" s="194" t="s">
        <v>267</v>
      </c>
      <c r="B65" s="200" t="s">
        <v>175</v>
      </c>
      <c r="C65" s="200" t="s">
        <v>251</v>
      </c>
      <c r="D65" s="112" t="s">
        <v>32</v>
      </c>
      <c r="E65" s="135">
        <v>2700</v>
      </c>
    </row>
    <row r="66" spans="1:5" ht="15">
      <c r="A66" s="195"/>
      <c r="B66" s="201"/>
      <c r="C66" s="201"/>
      <c r="D66" s="112" t="s">
        <v>33</v>
      </c>
      <c r="E66" s="135">
        <v>2700</v>
      </c>
    </row>
    <row r="67" spans="1:5" ht="15">
      <c r="A67" s="196"/>
      <c r="B67" s="202"/>
      <c r="C67" s="202"/>
      <c r="D67" s="112" t="s">
        <v>34</v>
      </c>
      <c r="E67" s="135">
        <v>2700</v>
      </c>
    </row>
    <row r="68" spans="2:5" ht="15">
      <c r="B68" s="115"/>
      <c r="C68" s="115"/>
      <c r="D68" s="116"/>
      <c r="E68" s="113"/>
    </row>
    <row r="69" spans="2:4" ht="15" customHeight="1">
      <c r="B69" s="209" t="s">
        <v>268</v>
      </c>
      <c r="C69" s="209"/>
      <c r="D69" s="209"/>
    </row>
  </sheetData>
  <sheetProtection/>
  <mergeCells count="69">
    <mergeCell ref="C56:C58"/>
    <mergeCell ref="A59:A61"/>
    <mergeCell ref="B59:B61"/>
    <mergeCell ref="C59:C61"/>
    <mergeCell ref="A50:A52"/>
    <mergeCell ref="B50:B52"/>
    <mergeCell ref="B69:D69"/>
    <mergeCell ref="A1:E1"/>
    <mergeCell ref="A62:A64"/>
    <mergeCell ref="B62:B64"/>
    <mergeCell ref="C62:C64"/>
    <mergeCell ref="A65:A67"/>
    <mergeCell ref="B65:B67"/>
    <mergeCell ref="C65:C67"/>
    <mergeCell ref="A56:A58"/>
    <mergeCell ref="B56:B58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B3:B4"/>
    <mergeCell ref="C3:C4"/>
    <mergeCell ref="D3:D4"/>
    <mergeCell ref="E3:E4"/>
    <mergeCell ref="A5:A7"/>
    <mergeCell ref="B5:B7"/>
    <mergeCell ref="C5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Pavla Tomažič</cp:lastModifiedBy>
  <cp:lastPrinted>2011-05-03T09:55:32Z</cp:lastPrinted>
  <dcterms:created xsi:type="dcterms:W3CDTF">2006-03-17T10:14:20Z</dcterms:created>
  <dcterms:modified xsi:type="dcterms:W3CDTF">2011-06-30T11:48:21Z</dcterms:modified>
  <cp:category/>
  <cp:version/>
  <cp:contentType/>
  <cp:contentStatus/>
</cp:coreProperties>
</file>