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6855" activeTab="1"/>
  </bookViews>
  <sheets>
    <sheet name="Kazalo " sheetId="1" r:id="rId1"/>
    <sheet name="r09 rdk 1" sheetId="2" r:id="rId2"/>
    <sheet name="r09 rdk 2" sheetId="3" r:id="rId3"/>
    <sheet name="r09 rdk 4" sheetId="4" r:id="rId4"/>
    <sheet name="r09 rdk 7" sheetId="5" r:id="rId5"/>
    <sheet name="r09 rdk 8 -1" sheetId="6" r:id="rId6"/>
    <sheet name="r09 rdk 8 - 2" sheetId="7" r:id="rId7"/>
    <sheet name="r09 rdk 8 - 3" sheetId="8" r:id="rId8"/>
    <sheet name="r09 rdk 8 - 4" sheetId="9" r:id="rId9"/>
    <sheet name="r09 rdk 8 - 5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<sst xmlns="http://schemas.openxmlformats.org/spreadsheetml/2006/main" count="456" uniqueCount="91">
  <si>
    <t>članica</t>
  </si>
  <si>
    <t>realizacija 2008</t>
  </si>
  <si>
    <t>AG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</si>
  <si>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</si>
  <si>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</si>
  <si>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</si>
  <si>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</si>
  <si>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</si>
  <si>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</si>
  <si>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</si>
  <si>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</si>
  <si>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</si>
  <si>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</si>
  <si>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</si>
  <si>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</si>
  <si>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</si>
  <si>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</si>
  <si>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</si>
  <si>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</si>
  <si>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</si>
  <si>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</si>
  <si>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</si>
  <si>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</si>
  <si>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</si>
  <si>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</si>
  <si>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</si>
  <si>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</si>
  <si>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doktorati</t>
  </si>
  <si>
    <t>zaposleni učitelji</t>
  </si>
  <si>
    <t>skupaj UL</t>
  </si>
  <si>
    <t>podeljeni doktorati na učitelja</t>
  </si>
  <si>
    <t>načrtovano 2009</t>
  </si>
  <si>
    <t>Tabela: Razmerje med št. podeljenih doktoratov znanosti in številom učiteljev na članic</t>
  </si>
  <si>
    <t xml:space="preserve">visokošolski učitelji in sodelavci </t>
  </si>
  <si>
    <t>Skupaj UL</t>
  </si>
  <si>
    <t>Tabela: Število projektov z gospodarstvom brez CRP in aplikativnih projektov</t>
  </si>
  <si>
    <t xml:space="preserve">projekti do 10.000 € </t>
  </si>
  <si>
    <t xml:space="preserve">projekti od 10.000 € do 50.000 € </t>
  </si>
  <si>
    <t xml:space="preserve">projekti nad 50.000 € </t>
  </si>
  <si>
    <t>Tabela: Kazalniki intelektualne lastnine</t>
  </si>
  <si>
    <t>patentne prijave vložene v SLO</t>
  </si>
  <si>
    <t>patentne prijave vložene hkrati v SLO in mednarodno</t>
  </si>
  <si>
    <t>realizirano 2008</t>
  </si>
  <si>
    <t>Patentne prijave</t>
  </si>
  <si>
    <t>Aktivne patentne prijave</t>
  </si>
  <si>
    <t>Podeljeni patenti v SLO in mednarodno</t>
  </si>
  <si>
    <t>podeljeni patenti v SLO</t>
  </si>
  <si>
    <t>podeljeni patenti  hkrati v SLO in mednarodno</t>
  </si>
  <si>
    <t>Aktivni podeljeni patenti</t>
  </si>
  <si>
    <t>prodani patenti</t>
  </si>
  <si>
    <t>Število prodanih patentov in patentnih prijav in inovacij</t>
  </si>
  <si>
    <t>prodane patentne prijave</t>
  </si>
  <si>
    <t xml:space="preserve">prodane inovacije  </t>
  </si>
  <si>
    <t>znanstvene objave</t>
  </si>
  <si>
    <t>objava na raziskovalca</t>
  </si>
  <si>
    <t xml:space="preserve">Kazalo </t>
  </si>
  <si>
    <t xml:space="preserve">oznaka kazalca </t>
  </si>
  <si>
    <t xml:space="preserve">ime kazalca </t>
  </si>
  <si>
    <t>Rd1</t>
  </si>
  <si>
    <t>Število zaposlenih raziskovalcev registriranih pri ARRS</t>
  </si>
  <si>
    <t>Rd2</t>
  </si>
  <si>
    <t>Razmerje med število podeljenih doktoratov znanosti in številom učiteljev na članici</t>
  </si>
  <si>
    <t>raziskovalci ARRS</t>
  </si>
  <si>
    <t>Znanstvene objave na raziskovalca</t>
  </si>
  <si>
    <t>RdK 4</t>
  </si>
  <si>
    <t>RdK 6</t>
  </si>
  <si>
    <t>RdK 7</t>
  </si>
  <si>
    <t xml:space="preserve">Delež prihodkov raziskovalne dejavnosti iz tržnih virov v celotnem prihodku članic in število tržanih raziskovalnih projektov </t>
  </si>
  <si>
    <t>Število projektov z gospodarstvom brez CRP in aplikativnih projektov</t>
  </si>
  <si>
    <t>RdK 8 - 1</t>
  </si>
  <si>
    <t>RdK 8 - 2</t>
  </si>
  <si>
    <t>RdK 8 - 3</t>
  </si>
  <si>
    <t>kazalniki intelektualne lastnine - patentne prijave</t>
  </si>
  <si>
    <t>kazalniki intelektualne lastnine - aktivne patentne prijave</t>
  </si>
  <si>
    <t>kazalniki intelektualne lastnine - podeljeni patenti v SLO in mednarodno</t>
  </si>
  <si>
    <t>RdK 8 - 4</t>
  </si>
  <si>
    <t>RdK 8 - 5</t>
  </si>
  <si>
    <t>kazalniki intelektualne lastnine - aktivni podeljeni patenti</t>
  </si>
  <si>
    <t>kazalniki intelektualne lastnine - prodani patenti, patentne prijave in inovacije</t>
  </si>
  <si>
    <t>tabela 1: Število raziskovalcev registriranih pri ARRS</t>
  </si>
  <si>
    <t>podoktorski raziskovalci</t>
  </si>
  <si>
    <t>ZF</t>
  </si>
  <si>
    <t>realizacija 2009</t>
  </si>
  <si>
    <t>realizirano 2009</t>
  </si>
  <si>
    <t xml:space="preserve">visokošolski učitelji, sodelavci in raziskovalci registrirani pri ARRS </t>
  </si>
  <si>
    <t>zaposleni raziskovalci registrirani pri ARRS</t>
  </si>
  <si>
    <t xml:space="preserve"> realizacija 2009</t>
  </si>
  <si>
    <t>relizacija 2009</t>
  </si>
  <si>
    <t>mladi razi- skovalci</t>
  </si>
  <si>
    <t>razi- skovalci ARRS</t>
  </si>
  <si>
    <t>FS-češnovar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</si>
</sst>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 vertical="center"/>
    </xf>
    <xf numFmtId="2" fontId="51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56" fillId="0" borderId="10" xfId="0" applyFont="1" applyBorder="1" applyAlignment="1">
      <alignment/>
    </xf>
    <xf numFmtId="0" fontId="56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4" fillId="8" borderId="10" xfId="0" applyFont="1" applyFill="1" applyBorder="1" applyAlignment="1">
      <alignment horizontal="center" wrapText="1"/>
    </xf>
    <xf numFmtId="0" fontId="52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7" fillId="0" borderId="10" xfId="41" applyNumberFormat="1" applyFont="1" applyBorder="1" applyAlignment="1">
      <alignment horizontal="right"/>
      <protection/>
    </xf>
    <xf numFmtId="2" fontId="5" fillId="0" borderId="10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0" fontId="0" fillId="0" borderId="10" xfId="0" applyBorder="1" applyAlignment="1" applyProtection="1">
      <alignment horizontal="right"/>
      <protection locked="0"/>
    </xf>
    <xf numFmtId="0" fontId="1" fillId="0" borderId="10" xfId="42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1" fontId="52" fillId="34" borderId="10" xfId="0" applyNumberFormat="1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4" fillId="34" borderId="10" xfId="0" applyFont="1" applyFill="1" applyBorder="1" applyAlignment="1">
      <alignment/>
    </xf>
    <xf numFmtId="2" fontId="54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wrapText="1"/>
    </xf>
    <xf numFmtId="2" fontId="52" fillId="34" borderId="1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1" fontId="0" fillId="0" borderId="10" xfId="0" applyNumberFormat="1" applyBorder="1" applyAlignment="1" applyProtection="1">
      <alignment horizontal="right"/>
      <protection locked="0"/>
    </xf>
    <xf numFmtId="1" fontId="1" fillId="0" borderId="10" xfId="42" applyNumberFormat="1" applyBorder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3" fillId="0" borderId="10" xfId="0" applyNumberFormat="1" applyFont="1" applyBorder="1" applyAlignment="1">
      <alignment horizontal="right"/>
    </xf>
    <xf numFmtId="1" fontId="56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 applyProtection="1">
      <alignment horizontal="right"/>
      <protection locked="0"/>
    </xf>
    <xf numFmtId="1" fontId="7" fillId="0" borderId="11" xfId="0" applyNumberFormat="1" applyFon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 locked="0"/>
    </xf>
    <xf numFmtId="0" fontId="51" fillId="34" borderId="12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3" fillId="0" borderId="16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3" fillId="34" borderId="16" xfId="0" applyFont="1" applyFill="1" applyBorder="1" applyAlignment="1">
      <alignment horizontal="left" vertical="top"/>
    </xf>
    <xf numFmtId="0" fontId="53" fillId="34" borderId="17" xfId="0" applyFont="1" applyFill="1" applyBorder="1" applyAlignment="1">
      <alignment horizontal="left" vertical="top"/>
    </xf>
    <xf numFmtId="0" fontId="53" fillId="34" borderId="11" xfId="0" applyFont="1" applyFill="1" applyBorder="1" applyAlignment="1">
      <alignment horizontal="left" vertical="top"/>
    </xf>
    <xf numFmtId="0" fontId="53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0" fontId="52" fillId="8" borderId="13" xfId="0" applyFont="1" applyFill="1" applyBorder="1" applyAlignment="1">
      <alignment horizontal="center"/>
    </xf>
    <xf numFmtId="0" fontId="52" fillId="8" borderId="15" xfId="0" applyFont="1" applyFill="1" applyBorder="1" applyAlignment="1">
      <alignment horizont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RAZ raziskovalna PD 2010, Bojana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14.00390625" style="1" customWidth="1"/>
    <col min="2" max="2" width="80.8515625" style="1" customWidth="1"/>
    <col min="3" max="16384" width="9.140625" style="1" customWidth="1"/>
  </cols>
  <sheetData>
    <row r="1" ht="12.75">
      <c r="A1" s="1" t="s">
        <v>55</v>
      </c>
    </row>
    <row r="3" spans="1:2" ht="12.75">
      <c r="A3" s="2" t="s">
        <v>56</v>
      </c>
      <c r="B3" s="2" t="s">
        <v>57</v>
      </c>
    </row>
    <row r="4" spans="1:2" ht="12.75">
      <c r="A4" s="2" t="s">
        <v>58</v>
      </c>
      <c r="B4" s="2" t="s">
        <v>59</v>
      </c>
    </row>
    <row r="5" spans="1:2" ht="12.75">
      <c r="A5" s="2" t="s">
        <v>60</v>
      </c>
      <c r="B5" s="2" t="s">
        <v>61</v>
      </c>
    </row>
    <row r="6" spans="1:2" ht="12.75">
      <c r="A6" s="2" t="s">
        <v>64</v>
      </c>
      <c r="B6" s="2" t="s">
        <v>63</v>
      </c>
    </row>
    <row r="7" spans="1:2" ht="25.5">
      <c r="A7" s="2" t="s">
        <v>65</v>
      </c>
      <c r="B7" s="4" t="s">
        <v>67</v>
      </c>
    </row>
    <row r="8" spans="1:2" ht="12.75">
      <c r="A8" s="2" t="s">
        <v>66</v>
      </c>
      <c r="B8" s="2" t="s">
        <v>68</v>
      </c>
    </row>
    <row r="9" spans="1:2" ht="12.75">
      <c r="A9" s="2" t="s">
        <v>69</v>
      </c>
      <c r="B9" s="2" t="s">
        <v>72</v>
      </c>
    </row>
    <row r="10" spans="1:2" ht="12.75">
      <c r="A10" s="2" t="s">
        <v>70</v>
      </c>
      <c r="B10" s="2" t="s">
        <v>73</v>
      </c>
    </row>
    <row r="11" spans="1:2" ht="12.75">
      <c r="A11" s="2" t="s">
        <v>71</v>
      </c>
      <c r="B11" s="2" t="s">
        <v>74</v>
      </c>
    </row>
    <row r="12" spans="1:2" ht="12.75">
      <c r="A12" s="2" t="s">
        <v>75</v>
      </c>
      <c r="B12" s="2" t="s">
        <v>77</v>
      </c>
    </row>
    <row r="13" spans="1:2" ht="12.75">
      <c r="A13" s="2" t="s">
        <v>76</v>
      </c>
      <c r="B13" s="2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11.57421875" style="1" customWidth="1"/>
    <col min="2" max="7" width="9.140625" style="1" customWidth="1"/>
    <col min="8" max="16384" width="9.140625" style="1" customWidth="1"/>
  </cols>
  <sheetData>
    <row r="1" ht="12.75">
      <c r="A1" s="14" t="s">
        <v>39</v>
      </c>
    </row>
    <row r="2" ht="12.75">
      <c r="A2" s="1" t="s">
        <v>50</v>
      </c>
    </row>
    <row r="5" spans="2:10" ht="12.75">
      <c r="B5" s="67" t="s">
        <v>82</v>
      </c>
      <c r="C5" s="67"/>
      <c r="D5" s="67"/>
      <c r="E5" s="67"/>
      <c r="F5" s="67"/>
      <c r="G5" s="67"/>
      <c r="H5" s="67"/>
      <c r="I5" s="67"/>
      <c r="J5" s="67"/>
    </row>
    <row r="6" spans="1:10" ht="12.75">
      <c r="A6" s="19"/>
      <c r="B6" s="86" t="s">
        <v>1</v>
      </c>
      <c r="C6" s="86"/>
      <c r="D6" s="86"/>
      <c r="E6" s="86" t="s">
        <v>31</v>
      </c>
      <c r="F6" s="86"/>
      <c r="G6" s="86"/>
      <c r="H6" s="87" t="s">
        <v>82</v>
      </c>
      <c r="I6" s="87"/>
      <c r="J6" s="87"/>
    </row>
    <row r="7" spans="1:10" ht="33.75">
      <c r="A7" s="17" t="s">
        <v>0</v>
      </c>
      <c r="B7" s="15" t="s">
        <v>49</v>
      </c>
      <c r="C7" s="15" t="s">
        <v>51</v>
      </c>
      <c r="D7" s="15" t="s">
        <v>52</v>
      </c>
      <c r="E7" s="15" t="s">
        <v>49</v>
      </c>
      <c r="F7" s="15" t="s">
        <v>51</v>
      </c>
      <c r="G7" s="15" t="s">
        <v>52</v>
      </c>
      <c r="H7" s="15" t="s">
        <v>49</v>
      </c>
      <c r="I7" s="15" t="s">
        <v>51</v>
      </c>
      <c r="J7" s="15" t="s">
        <v>52</v>
      </c>
    </row>
    <row r="8" spans="1:10" ht="15" hidden="1">
      <c r="A8" s="2" t="s">
        <v>2</v>
      </c>
      <c r="B8" s="37"/>
      <c r="C8" s="37"/>
      <c r="D8" s="37"/>
      <c r="E8" s="37">
        <v>0</v>
      </c>
      <c r="F8" s="37">
        <v>0</v>
      </c>
      <c r="G8" s="37">
        <v>0</v>
      </c>
      <c r="H8" s="57"/>
      <c r="I8" s="57"/>
      <c r="J8" s="57"/>
    </row>
    <row r="9" spans="1:10" ht="15" hidden="1">
      <c r="A9" s="2" t="s">
        <v>3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58">
        <v>0</v>
      </c>
      <c r="I9" s="58">
        <v>0</v>
      </c>
      <c r="J9" s="58">
        <v>0</v>
      </c>
    </row>
    <row r="10" spans="1:10" ht="15" hidden="1">
      <c r="A10" s="2" t="s">
        <v>4</v>
      </c>
      <c r="B10" s="37"/>
      <c r="C10" s="37"/>
      <c r="D10" s="37"/>
      <c r="E10" s="37">
        <v>0</v>
      </c>
      <c r="F10" s="37">
        <v>0</v>
      </c>
      <c r="G10" s="37">
        <v>0</v>
      </c>
      <c r="H10" s="59"/>
      <c r="I10" s="59"/>
      <c r="J10" s="59"/>
    </row>
    <row r="11" spans="1:10" ht="15" hidden="1">
      <c r="A11" s="2" t="s">
        <v>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57">
        <v>0</v>
      </c>
      <c r="I11" s="57">
        <v>0</v>
      </c>
      <c r="J11" s="57">
        <v>0</v>
      </c>
    </row>
    <row r="12" spans="1:10" ht="15" hidden="1">
      <c r="A12" s="2" t="s">
        <v>6</v>
      </c>
      <c r="B12" s="60">
        <v>0</v>
      </c>
      <c r="C12" s="60">
        <v>0</v>
      </c>
      <c r="D12" s="60">
        <v>0</v>
      </c>
      <c r="E12" s="61"/>
      <c r="F12" s="61"/>
      <c r="G12" s="61"/>
      <c r="H12" s="62">
        <v>0</v>
      </c>
      <c r="I12" s="62">
        <v>0</v>
      </c>
      <c r="J12" s="62">
        <v>0</v>
      </c>
    </row>
    <row r="13" spans="1:10" ht="15" hidden="1">
      <c r="A13" s="2" t="s">
        <v>7</v>
      </c>
      <c r="B13" s="37">
        <v>0</v>
      </c>
      <c r="C13" s="37"/>
      <c r="D13" s="37">
        <v>7</v>
      </c>
      <c r="E13" s="37">
        <v>0</v>
      </c>
      <c r="F13" s="37">
        <v>0</v>
      </c>
      <c r="G13" s="37">
        <v>10</v>
      </c>
      <c r="H13" s="59">
        <v>0</v>
      </c>
      <c r="I13" s="59">
        <v>0</v>
      </c>
      <c r="J13" s="59">
        <v>10</v>
      </c>
    </row>
    <row r="14" spans="1:10" ht="15" hidden="1">
      <c r="A14" s="2" t="s">
        <v>8</v>
      </c>
      <c r="B14" s="37"/>
      <c r="C14" s="37"/>
      <c r="D14" s="37"/>
      <c r="E14" s="37">
        <v>0</v>
      </c>
      <c r="F14" s="37">
        <v>0</v>
      </c>
      <c r="G14" s="37">
        <v>0</v>
      </c>
      <c r="H14" s="57">
        <v>0</v>
      </c>
      <c r="I14" s="57">
        <v>0</v>
      </c>
      <c r="J14" s="57">
        <v>0</v>
      </c>
    </row>
    <row r="15" spans="1:10" ht="15" hidden="1">
      <c r="A15" s="2" t="s">
        <v>9</v>
      </c>
      <c r="B15" s="37"/>
      <c r="C15" s="37"/>
      <c r="D15" s="37"/>
      <c r="E15" s="37">
        <v>0</v>
      </c>
      <c r="F15" s="37">
        <v>0</v>
      </c>
      <c r="G15" s="37">
        <v>0</v>
      </c>
      <c r="H15" s="57">
        <v>0</v>
      </c>
      <c r="I15" s="57">
        <v>0</v>
      </c>
      <c r="J15" s="57">
        <v>0</v>
      </c>
    </row>
    <row r="16" spans="1:10" ht="15" hidden="1">
      <c r="A16" s="2" t="s">
        <v>10</v>
      </c>
      <c r="B16" s="37">
        <v>0</v>
      </c>
      <c r="C16" s="37">
        <v>0</v>
      </c>
      <c r="D16" s="37">
        <v>0</v>
      </c>
      <c r="E16" s="37"/>
      <c r="F16" s="37"/>
      <c r="G16" s="37"/>
      <c r="H16" s="63">
        <v>0</v>
      </c>
      <c r="I16" s="63">
        <v>0</v>
      </c>
      <c r="J16" s="63">
        <v>0</v>
      </c>
    </row>
    <row r="17" spans="1:10" ht="15" hidden="1">
      <c r="A17" s="2" t="s">
        <v>11</v>
      </c>
      <c r="B17" s="37">
        <v>1</v>
      </c>
      <c r="C17" s="37"/>
      <c r="D17" s="37">
        <v>0</v>
      </c>
      <c r="E17" s="37">
        <v>0</v>
      </c>
      <c r="F17" s="37">
        <v>0</v>
      </c>
      <c r="G17" s="37">
        <v>0</v>
      </c>
      <c r="H17" s="57">
        <v>1</v>
      </c>
      <c r="I17" s="57">
        <v>1</v>
      </c>
      <c r="J17" s="57">
        <v>11</v>
      </c>
    </row>
    <row r="18" spans="1:10" ht="15" hidden="1">
      <c r="A18" s="2" t="s">
        <v>12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57">
        <v>0</v>
      </c>
      <c r="I18" s="57">
        <v>0</v>
      </c>
      <c r="J18" s="57">
        <v>0</v>
      </c>
    </row>
    <row r="19" spans="1:10" ht="15" hidden="1">
      <c r="A19" s="2" t="s">
        <v>13</v>
      </c>
      <c r="B19" s="37">
        <v>1</v>
      </c>
      <c r="C19" s="37">
        <v>0</v>
      </c>
      <c r="D19" s="37">
        <v>0</v>
      </c>
      <c r="E19" s="37">
        <v>1</v>
      </c>
      <c r="F19" s="37">
        <v>0</v>
      </c>
      <c r="G19" s="37">
        <v>7</v>
      </c>
      <c r="H19" s="59">
        <v>0</v>
      </c>
      <c r="I19" s="59">
        <v>1</v>
      </c>
      <c r="J19" s="59">
        <v>2</v>
      </c>
    </row>
    <row r="20" spans="1:10" ht="15" hidden="1">
      <c r="A20" s="2" t="s">
        <v>14</v>
      </c>
      <c r="B20" s="37">
        <v>0</v>
      </c>
      <c r="C20" s="37">
        <v>1</v>
      </c>
      <c r="D20" s="37">
        <v>0</v>
      </c>
      <c r="E20" s="37">
        <v>0</v>
      </c>
      <c r="F20" s="37">
        <v>0</v>
      </c>
      <c r="G20" s="37">
        <v>0</v>
      </c>
      <c r="H20" s="57">
        <v>1</v>
      </c>
      <c r="I20" s="57">
        <v>0</v>
      </c>
      <c r="J20" s="57">
        <v>0</v>
      </c>
    </row>
    <row r="21" spans="1:10" ht="15">
      <c r="A21" s="2" t="s">
        <v>15</v>
      </c>
      <c r="B21" s="37">
        <v>0</v>
      </c>
      <c r="C21" s="37">
        <v>0</v>
      </c>
      <c r="D21" s="37">
        <v>1</v>
      </c>
      <c r="E21" s="37">
        <v>0</v>
      </c>
      <c r="F21" s="37">
        <v>0</v>
      </c>
      <c r="G21" s="37">
        <v>0</v>
      </c>
      <c r="H21" s="64">
        <v>0</v>
      </c>
      <c r="I21" s="64">
        <v>0</v>
      </c>
      <c r="J21" s="64">
        <v>0</v>
      </c>
    </row>
    <row r="22" spans="1:10" ht="15" hidden="1">
      <c r="A22" s="2" t="s">
        <v>16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59">
        <v>0</v>
      </c>
      <c r="I22" s="59">
        <v>0</v>
      </c>
      <c r="J22" s="59">
        <v>0</v>
      </c>
    </row>
    <row r="23" spans="1:10" ht="15" hidden="1">
      <c r="A23" s="2" t="s">
        <v>17</v>
      </c>
      <c r="B23" s="37">
        <v>0</v>
      </c>
      <c r="C23" s="37">
        <v>0</v>
      </c>
      <c r="D23" s="37">
        <v>10</v>
      </c>
      <c r="E23" s="37">
        <v>0</v>
      </c>
      <c r="F23" s="37">
        <v>0</v>
      </c>
      <c r="G23" s="37">
        <v>10</v>
      </c>
      <c r="H23" s="57"/>
      <c r="I23" s="57"/>
      <c r="J23" s="57"/>
    </row>
    <row r="24" spans="1:10" ht="15" hidden="1">
      <c r="A24" s="2" t="s">
        <v>18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57">
        <v>0</v>
      </c>
      <c r="I24" s="57">
        <v>0</v>
      </c>
      <c r="J24" s="57">
        <v>0</v>
      </c>
    </row>
    <row r="25" spans="1:10" ht="15" hidden="1">
      <c r="A25" s="2" t="s">
        <v>19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59">
        <v>0</v>
      </c>
      <c r="I25" s="59">
        <v>0</v>
      </c>
      <c r="J25" s="59">
        <v>0</v>
      </c>
    </row>
    <row r="26" spans="1:10" ht="15" hidden="1">
      <c r="A26" s="2" t="s">
        <v>20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57">
        <v>0</v>
      </c>
      <c r="I26" s="57">
        <v>0</v>
      </c>
      <c r="J26" s="57">
        <v>0</v>
      </c>
    </row>
    <row r="27" spans="1:10" ht="15" hidden="1">
      <c r="A27" s="2" t="s">
        <v>21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57"/>
      <c r="I27" s="57"/>
      <c r="J27" s="57"/>
    </row>
    <row r="28" spans="1:10" ht="15" hidden="1">
      <c r="A28" s="2" t="s">
        <v>22</v>
      </c>
      <c r="B28" s="65">
        <v>0</v>
      </c>
      <c r="C28" s="65">
        <v>0</v>
      </c>
      <c r="D28" s="65">
        <v>0</v>
      </c>
      <c r="E28" s="37">
        <v>0</v>
      </c>
      <c r="F28" s="37">
        <v>0</v>
      </c>
      <c r="G28" s="37">
        <v>3</v>
      </c>
      <c r="H28" s="59"/>
      <c r="I28" s="59"/>
      <c r="J28" s="59"/>
    </row>
    <row r="29" spans="1:10" ht="15" hidden="1">
      <c r="A29" s="2" t="s">
        <v>23</v>
      </c>
      <c r="B29" s="37"/>
      <c r="C29" s="37"/>
      <c r="D29" s="37"/>
      <c r="E29" s="37">
        <v>0</v>
      </c>
      <c r="F29" s="37">
        <v>0</v>
      </c>
      <c r="G29" s="37">
        <v>0</v>
      </c>
      <c r="H29" s="57">
        <v>0</v>
      </c>
      <c r="I29" s="57">
        <v>0</v>
      </c>
      <c r="J29" s="57">
        <v>0</v>
      </c>
    </row>
    <row r="30" spans="1:10" ht="15" hidden="1">
      <c r="A30" s="2" t="s">
        <v>24</v>
      </c>
      <c r="B30" s="37"/>
      <c r="C30" s="37"/>
      <c r="D30" s="37"/>
      <c r="E30" s="37">
        <v>0</v>
      </c>
      <c r="F30" s="37">
        <v>0</v>
      </c>
      <c r="G30" s="37">
        <v>0</v>
      </c>
      <c r="H30" s="57">
        <v>0</v>
      </c>
      <c r="I30" s="57">
        <v>0</v>
      </c>
      <c r="J30" s="57">
        <v>0</v>
      </c>
    </row>
    <row r="31" spans="1:10" ht="15" hidden="1">
      <c r="A31" s="2" t="s">
        <v>25</v>
      </c>
      <c r="B31" s="37"/>
      <c r="C31" s="37">
        <v>0</v>
      </c>
      <c r="D31" s="37"/>
      <c r="E31" s="37">
        <v>0</v>
      </c>
      <c r="F31" s="37">
        <v>0</v>
      </c>
      <c r="G31" s="37">
        <v>0</v>
      </c>
      <c r="H31" s="59">
        <v>0</v>
      </c>
      <c r="I31" s="59">
        <v>0</v>
      </c>
      <c r="J31" s="59">
        <v>0</v>
      </c>
    </row>
    <row r="32" spans="1:10" ht="15" hidden="1">
      <c r="A32" s="2" t="s">
        <v>26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57">
        <v>0</v>
      </c>
      <c r="I32" s="57">
        <v>0</v>
      </c>
      <c r="J32" s="57">
        <v>0</v>
      </c>
    </row>
    <row r="33" spans="1:10" ht="15" hidden="1">
      <c r="A33" s="2" t="s">
        <v>81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57">
        <v>0</v>
      </c>
      <c r="I33" s="57">
        <v>0</v>
      </c>
      <c r="J33" s="57">
        <v>0</v>
      </c>
    </row>
    <row r="34" spans="1:10" ht="12.75">
      <c r="A34" s="16" t="s">
        <v>34</v>
      </c>
      <c r="B34" s="38">
        <v>2</v>
      </c>
      <c r="C34" s="38">
        <v>1</v>
      </c>
      <c r="D34" s="38">
        <v>18</v>
      </c>
      <c r="E34" s="38">
        <v>1</v>
      </c>
      <c r="F34" s="38">
        <v>0</v>
      </c>
      <c r="G34" s="38">
        <v>30</v>
      </c>
      <c r="H34" s="38">
        <f>SUM(H8:H33)</f>
        <v>2</v>
      </c>
      <c r="I34" s="38">
        <f>SUM(I8:I33)</f>
        <v>2</v>
      </c>
      <c r="J34" s="38">
        <f>SUM(J8:J33)</f>
        <v>23</v>
      </c>
    </row>
  </sheetData>
  <sheetProtection/>
  <mergeCells count="4">
    <mergeCell ref="B5:J5"/>
    <mergeCell ref="B6:D6"/>
    <mergeCell ref="E6:G6"/>
    <mergeCell ref="H6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0" sqref="A20:IV31"/>
    </sheetView>
  </sheetViews>
  <sheetFormatPr defaultColWidth="9.140625" defaultRowHeight="15"/>
  <cols>
    <col min="1" max="1" width="9.421875" style="0" customWidth="1"/>
    <col min="2" max="2" width="10.7109375" style="0" customWidth="1"/>
    <col min="3" max="3" width="10.421875" style="0" customWidth="1"/>
    <col min="4" max="4" width="8.140625" style="0" customWidth="1"/>
    <col min="5" max="5" width="8.57421875" style="0" customWidth="1"/>
    <col min="6" max="6" width="10.8515625" style="0" customWidth="1"/>
    <col min="7" max="7" width="10.421875" style="0" customWidth="1"/>
    <col min="8" max="8" width="8.00390625" style="0" customWidth="1"/>
    <col min="9" max="9" width="8.8515625" style="0" customWidth="1"/>
    <col min="10" max="10" width="10.7109375" style="0" customWidth="1"/>
    <col min="11" max="11" width="10.421875" style="0" customWidth="1"/>
    <col min="12" max="12" width="8.00390625" style="0" customWidth="1"/>
    <col min="13" max="13" width="10.8515625" style="0" customWidth="1"/>
  </cols>
  <sheetData>
    <row r="1" spans="1:14" ht="1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67" t="s">
        <v>82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"/>
    </row>
    <row r="4" spans="1:14" ht="15">
      <c r="A4" s="2"/>
      <c r="B4" s="68" t="s">
        <v>1</v>
      </c>
      <c r="C4" s="69"/>
      <c r="D4" s="69"/>
      <c r="E4" s="70"/>
      <c r="F4" s="68" t="s">
        <v>31</v>
      </c>
      <c r="G4" s="69"/>
      <c r="H4" s="69"/>
      <c r="I4" s="70"/>
      <c r="J4" s="71" t="s">
        <v>82</v>
      </c>
      <c r="K4" s="72"/>
      <c r="L4" s="72"/>
      <c r="M4" s="73"/>
      <c r="N4" s="1"/>
    </row>
    <row r="5" spans="1:14" ht="76.5">
      <c r="A5" s="2" t="s">
        <v>0</v>
      </c>
      <c r="B5" s="23" t="s">
        <v>33</v>
      </c>
      <c r="C5" s="24" t="s">
        <v>80</v>
      </c>
      <c r="D5" s="24" t="s">
        <v>88</v>
      </c>
      <c r="E5" s="24" t="s">
        <v>89</v>
      </c>
      <c r="F5" s="23" t="s">
        <v>33</v>
      </c>
      <c r="G5" s="24" t="s">
        <v>80</v>
      </c>
      <c r="H5" s="24" t="s">
        <v>88</v>
      </c>
      <c r="I5" s="24" t="s">
        <v>89</v>
      </c>
      <c r="J5" s="23" t="s">
        <v>84</v>
      </c>
      <c r="K5" s="24" t="s">
        <v>80</v>
      </c>
      <c r="L5" s="24" t="s">
        <v>88</v>
      </c>
      <c r="M5" s="24" t="s">
        <v>85</v>
      </c>
      <c r="N5" s="1"/>
    </row>
    <row r="6" spans="1:14" ht="15" hidden="1">
      <c r="A6" s="2" t="s">
        <v>2</v>
      </c>
      <c r="B6" s="2">
        <v>6</v>
      </c>
      <c r="C6" s="2">
        <v>0</v>
      </c>
      <c r="D6" s="2">
        <v>0</v>
      </c>
      <c r="E6" s="2">
        <v>6</v>
      </c>
      <c r="F6" s="2">
        <v>6</v>
      </c>
      <c r="G6" s="2">
        <v>2</v>
      </c>
      <c r="H6" s="2">
        <v>0</v>
      </c>
      <c r="I6" s="2">
        <v>0</v>
      </c>
      <c r="J6" s="37"/>
      <c r="K6" s="37"/>
      <c r="L6" s="37"/>
      <c r="M6" s="37"/>
      <c r="N6" s="1"/>
    </row>
    <row r="7" spans="1:14" ht="15" hidden="1">
      <c r="A7" s="2" t="s">
        <v>3</v>
      </c>
      <c r="B7" s="2">
        <v>10</v>
      </c>
      <c r="C7" s="2">
        <v>0</v>
      </c>
      <c r="D7" s="2">
        <v>2</v>
      </c>
      <c r="E7" s="2">
        <v>10</v>
      </c>
      <c r="F7" s="2">
        <v>13</v>
      </c>
      <c r="G7" s="2">
        <v>0</v>
      </c>
      <c r="H7" s="2">
        <v>3</v>
      </c>
      <c r="I7" s="2">
        <v>14</v>
      </c>
      <c r="J7" s="37">
        <v>22</v>
      </c>
      <c r="K7" s="37">
        <v>0</v>
      </c>
      <c r="L7" s="37">
        <v>3</v>
      </c>
      <c r="M7" s="37">
        <v>1</v>
      </c>
      <c r="N7" s="1"/>
    </row>
    <row r="8" spans="1:14" ht="15" hidden="1">
      <c r="A8" s="2" t="s">
        <v>4</v>
      </c>
      <c r="B8" s="2">
        <v>7</v>
      </c>
      <c r="C8" s="2">
        <v>0</v>
      </c>
      <c r="D8" s="2">
        <v>1</v>
      </c>
      <c r="E8" s="2">
        <v>7</v>
      </c>
      <c r="F8" s="2">
        <v>5</v>
      </c>
      <c r="G8" s="2">
        <v>0</v>
      </c>
      <c r="H8" s="2">
        <v>1</v>
      </c>
      <c r="I8" s="2">
        <v>5</v>
      </c>
      <c r="J8" s="37"/>
      <c r="K8" s="37"/>
      <c r="L8" s="37">
        <v>1</v>
      </c>
      <c r="M8" s="37"/>
      <c r="N8" s="1"/>
    </row>
    <row r="9" spans="1:14" ht="15" hidden="1">
      <c r="A9" s="2" t="s">
        <v>5</v>
      </c>
      <c r="B9" s="2">
        <v>349</v>
      </c>
      <c r="C9" s="2">
        <v>2</v>
      </c>
      <c r="D9" s="2">
        <v>105</v>
      </c>
      <c r="E9" s="2">
        <v>349</v>
      </c>
      <c r="F9" s="2">
        <v>300</v>
      </c>
      <c r="G9" s="2">
        <v>6</v>
      </c>
      <c r="H9" s="2">
        <v>129</v>
      </c>
      <c r="I9" s="2">
        <v>450</v>
      </c>
      <c r="J9" s="37">
        <v>406</v>
      </c>
      <c r="K9" s="37">
        <v>6</v>
      </c>
      <c r="L9" s="37">
        <v>104</v>
      </c>
      <c r="M9" s="37">
        <v>133</v>
      </c>
      <c r="N9" s="1"/>
    </row>
    <row r="10" spans="1:14" ht="15" hidden="1">
      <c r="A10" s="2" t="s">
        <v>6</v>
      </c>
      <c r="B10" s="2">
        <v>100</v>
      </c>
      <c r="C10" s="2">
        <v>0</v>
      </c>
      <c r="D10" s="2">
        <v>7</v>
      </c>
      <c r="E10" s="2">
        <v>100</v>
      </c>
      <c r="F10" s="2">
        <v>144</v>
      </c>
      <c r="G10" s="2">
        <v>0</v>
      </c>
      <c r="H10" s="2">
        <v>12</v>
      </c>
      <c r="I10" s="2">
        <v>155</v>
      </c>
      <c r="J10" s="37">
        <v>148</v>
      </c>
      <c r="K10" s="37">
        <v>0</v>
      </c>
      <c r="L10" s="37">
        <v>11</v>
      </c>
      <c r="M10" s="37">
        <v>3</v>
      </c>
      <c r="N10" s="1"/>
    </row>
    <row r="11" spans="1:14" ht="15" hidden="1">
      <c r="A11" s="2" t="s">
        <v>7</v>
      </c>
      <c r="B11" s="2">
        <v>46</v>
      </c>
      <c r="C11" s="2">
        <v>1</v>
      </c>
      <c r="D11" s="2">
        <v>5</v>
      </c>
      <c r="E11" s="2">
        <v>46</v>
      </c>
      <c r="F11" s="2">
        <v>63</v>
      </c>
      <c r="G11" s="2">
        <v>0</v>
      </c>
      <c r="H11" s="2">
        <v>7</v>
      </c>
      <c r="I11" s="2">
        <v>63</v>
      </c>
      <c r="J11" s="37">
        <v>68</v>
      </c>
      <c r="K11" s="37">
        <v>0</v>
      </c>
      <c r="L11" s="37">
        <v>6</v>
      </c>
      <c r="M11" s="37">
        <v>3</v>
      </c>
      <c r="N11" s="1"/>
    </row>
    <row r="12" spans="1:14" ht="15" hidden="1">
      <c r="A12" s="2" t="s">
        <v>8</v>
      </c>
      <c r="B12" s="2">
        <v>160</v>
      </c>
      <c r="C12" s="2">
        <v>4</v>
      </c>
      <c r="D12" s="2">
        <v>22</v>
      </c>
      <c r="E12" s="2">
        <v>160</v>
      </c>
      <c r="F12" s="2">
        <v>193</v>
      </c>
      <c r="G12" s="2">
        <v>2</v>
      </c>
      <c r="H12" s="2">
        <v>27</v>
      </c>
      <c r="I12" s="2">
        <v>186</v>
      </c>
      <c r="J12" s="37">
        <v>164</v>
      </c>
      <c r="K12" s="37">
        <v>1</v>
      </c>
      <c r="L12" s="37">
        <v>23</v>
      </c>
      <c r="M12" s="37">
        <v>37</v>
      </c>
      <c r="N12" s="1"/>
    </row>
    <row r="13" spans="1:14" ht="15" hidden="1">
      <c r="A13" s="2" t="s">
        <v>9</v>
      </c>
      <c r="B13" s="2">
        <v>249</v>
      </c>
      <c r="C13" s="2">
        <v>6</v>
      </c>
      <c r="D13" s="2">
        <v>65</v>
      </c>
      <c r="E13" s="2">
        <v>249</v>
      </c>
      <c r="F13" s="2">
        <v>120</v>
      </c>
      <c r="G13" s="2">
        <v>3</v>
      </c>
      <c r="H13" s="2">
        <v>60</v>
      </c>
      <c r="I13" s="2">
        <v>260</v>
      </c>
      <c r="J13" s="37">
        <v>266</v>
      </c>
      <c r="K13" s="37">
        <v>4</v>
      </c>
      <c r="L13" s="37">
        <v>60</v>
      </c>
      <c r="M13" s="37">
        <v>135</v>
      </c>
      <c r="N13" s="1"/>
    </row>
    <row r="14" spans="1:14" ht="15" hidden="1">
      <c r="A14" s="2" t="s">
        <v>10</v>
      </c>
      <c r="B14" s="2">
        <v>357</v>
      </c>
      <c r="C14" s="2">
        <v>2</v>
      </c>
      <c r="D14" s="2">
        <v>42</v>
      </c>
      <c r="E14" s="2">
        <v>357</v>
      </c>
      <c r="F14" s="2">
        <v>451</v>
      </c>
      <c r="G14" s="2">
        <v>2</v>
      </c>
      <c r="H14" s="2">
        <v>36</v>
      </c>
      <c r="I14" s="2">
        <v>489</v>
      </c>
      <c r="J14" s="37">
        <v>298</v>
      </c>
      <c r="K14" s="37"/>
      <c r="L14" s="37">
        <v>42</v>
      </c>
      <c r="M14" s="37"/>
      <c r="N14" s="1"/>
    </row>
    <row r="15" spans="1:14" ht="15" hidden="1">
      <c r="A15" s="2" t="s">
        <v>11</v>
      </c>
      <c r="B15" s="2">
        <v>87</v>
      </c>
      <c r="C15" s="2">
        <v>4</v>
      </c>
      <c r="D15" s="2">
        <v>32</v>
      </c>
      <c r="E15" s="2">
        <v>87</v>
      </c>
      <c r="F15" s="2">
        <v>97</v>
      </c>
      <c r="G15" s="2">
        <v>6</v>
      </c>
      <c r="H15" s="2">
        <v>30</v>
      </c>
      <c r="I15" s="2">
        <v>102</v>
      </c>
      <c r="J15" s="37">
        <v>101</v>
      </c>
      <c r="K15" s="37">
        <v>4</v>
      </c>
      <c r="L15" s="37">
        <v>29</v>
      </c>
      <c r="M15" s="37">
        <v>9</v>
      </c>
      <c r="N15" s="1"/>
    </row>
    <row r="16" spans="1:14" ht="15" hidden="1">
      <c r="A16" s="2" t="s">
        <v>12</v>
      </c>
      <c r="B16" s="2">
        <v>136</v>
      </c>
      <c r="C16" s="2">
        <v>2</v>
      </c>
      <c r="D16" s="2">
        <v>22</v>
      </c>
      <c r="E16" s="2">
        <v>136</v>
      </c>
      <c r="F16" s="2">
        <v>190</v>
      </c>
      <c r="G16" s="2">
        <v>2</v>
      </c>
      <c r="H16" s="2">
        <v>26</v>
      </c>
      <c r="I16" s="2">
        <v>168</v>
      </c>
      <c r="J16" s="37">
        <v>164</v>
      </c>
      <c r="K16" s="37">
        <v>2</v>
      </c>
      <c r="L16" s="37">
        <v>26</v>
      </c>
      <c r="M16" s="37">
        <v>31</v>
      </c>
      <c r="N16" s="1"/>
    </row>
    <row r="17" spans="1:14" ht="15" hidden="1">
      <c r="A17" s="2" t="s">
        <v>13</v>
      </c>
      <c r="B17" s="2">
        <v>146</v>
      </c>
      <c r="C17" s="2">
        <v>6</v>
      </c>
      <c r="D17" s="2">
        <v>28</v>
      </c>
      <c r="E17" s="2">
        <v>146</v>
      </c>
      <c r="F17" s="2">
        <v>109</v>
      </c>
      <c r="G17" s="2">
        <v>8</v>
      </c>
      <c r="H17" s="2">
        <v>37</v>
      </c>
      <c r="I17" s="2">
        <v>154</v>
      </c>
      <c r="J17" s="37">
        <v>154</v>
      </c>
      <c r="K17" s="37">
        <v>8</v>
      </c>
      <c r="L17" s="37">
        <v>37</v>
      </c>
      <c r="M17" s="37">
        <v>9</v>
      </c>
      <c r="N17" s="1"/>
    </row>
    <row r="18" spans="1:14" ht="15" hidden="1">
      <c r="A18" s="2" t="s">
        <v>14</v>
      </c>
      <c r="B18" s="2">
        <v>106</v>
      </c>
      <c r="C18" s="2">
        <v>3</v>
      </c>
      <c r="D18" s="2">
        <v>10</v>
      </c>
      <c r="E18" s="2">
        <v>106</v>
      </c>
      <c r="F18" s="2">
        <v>150</v>
      </c>
      <c r="G18" s="2">
        <v>10</v>
      </c>
      <c r="H18" s="2">
        <v>12</v>
      </c>
      <c r="I18" s="2">
        <v>148</v>
      </c>
      <c r="J18" s="37">
        <v>150</v>
      </c>
      <c r="K18" s="37">
        <v>8</v>
      </c>
      <c r="L18" s="37">
        <v>13</v>
      </c>
      <c r="M18" s="37">
        <v>13</v>
      </c>
      <c r="N18" s="1"/>
    </row>
    <row r="19" spans="1:14" ht="15">
      <c r="A19" s="2" t="s">
        <v>15</v>
      </c>
      <c r="B19" s="2">
        <v>52</v>
      </c>
      <c r="C19" s="2">
        <v>0</v>
      </c>
      <c r="D19" s="2">
        <v>1</v>
      </c>
      <c r="E19" s="2">
        <v>52</v>
      </c>
      <c r="F19" s="2">
        <v>47</v>
      </c>
      <c r="G19" s="2">
        <v>0</v>
      </c>
      <c r="H19" s="2">
        <v>1</v>
      </c>
      <c r="I19" s="2">
        <v>47</v>
      </c>
      <c r="J19" s="37">
        <v>48</v>
      </c>
      <c r="K19" s="37">
        <v>0</v>
      </c>
      <c r="L19" s="37">
        <v>1</v>
      </c>
      <c r="M19" s="37">
        <v>1</v>
      </c>
      <c r="N19" s="1"/>
    </row>
    <row r="20" spans="1:14" ht="15" hidden="1">
      <c r="A20" s="2" t="s">
        <v>16</v>
      </c>
      <c r="B20" s="2">
        <v>98</v>
      </c>
      <c r="C20" s="2">
        <v>0</v>
      </c>
      <c r="D20" s="2">
        <v>22</v>
      </c>
      <c r="E20" s="2">
        <v>98</v>
      </c>
      <c r="F20" s="2">
        <v>110</v>
      </c>
      <c r="G20" s="2">
        <v>0</v>
      </c>
      <c r="H20" s="2">
        <v>26</v>
      </c>
      <c r="I20" s="2">
        <v>114</v>
      </c>
      <c r="J20" s="37">
        <v>121</v>
      </c>
      <c r="K20" s="37">
        <v>0</v>
      </c>
      <c r="L20" s="37">
        <v>22</v>
      </c>
      <c r="M20" s="37">
        <v>19</v>
      </c>
      <c r="N20" s="1"/>
    </row>
    <row r="21" spans="1:14" ht="15" hidden="1">
      <c r="A21" s="2" t="s">
        <v>17</v>
      </c>
      <c r="B21" s="2">
        <v>195</v>
      </c>
      <c r="C21" s="2">
        <v>3</v>
      </c>
      <c r="D21" s="2">
        <v>38</v>
      </c>
      <c r="E21" s="2">
        <v>195</v>
      </c>
      <c r="F21" s="2">
        <v>299</v>
      </c>
      <c r="G21" s="2">
        <v>1</v>
      </c>
      <c r="H21" s="2">
        <v>56</v>
      </c>
      <c r="I21" s="2">
        <v>252</v>
      </c>
      <c r="J21" s="37">
        <v>299</v>
      </c>
      <c r="K21" s="37">
        <v>1</v>
      </c>
      <c r="L21" s="37">
        <v>56</v>
      </c>
      <c r="M21" s="37">
        <v>74</v>
      </c>
      <c r="N21" s="1"/>
    </row>
    <row r="22" spans="1:14" ht="15" hidden="1">
      <c r="A22" s="2" t="s">
        <v>18</v>
      </c>
      <c r="B22" s="2">
        <v>32</v>
      </c>
      <c r="C22" s="2">
        <v>1</v>
      </c>
      <c r="D22" s="2">
        <v>2</v>
      </c>
      <c r="E22" s="2">
        <v>32</v>
      </c>
      <c r="F22" s="2">
        <v>25</v>
      </c>
      <c r="G22" s="2">
        <v>1</v>
      </c>
      <c r="H22" s="2">
        <v>3</v>
      </c>
      <c r="I22" s="2">
        <v>38</v>
      </c>
      <c r="J22" s="37">
        <v>38</v>
      </c>
      <c r="K22" s="37">
        <v>0</v>
      </c>
      <c r="L22" s="37">
        <v>3</v>
      </c>
      <c r="M22" s="37">
        <v>3</v>
      </c>
      <c r="N22" s="1"/>
    </row>
    <row r="23" spans="1:14" ht="15" hidden="1">
      <c r="A23" s="2" t="s">
        <v>19</v>
      </c>
      <c r="B23" s="2">
        <v>66</v>
      </c>
      <c r="C23" s="2">
        <v>0</v>
      </c>
      <c r="D23" s="2">
        <v>6</v>
      </c>
      <c r="E23" s="2">
        <v>66</v>
      </c>
      <c r="F23" s="2">
        <v>85</v>
      </c>
      <c r="G23" s="2">
        <v>0</v>
      </c>
      <c r="H23" s="2">
        <v>7</v>
      </c>
      <c r="I23" s="2">
        <v>75</v>
      </c>
      <c r="J23" s="37">
        <v>84</v>
      </c>
      <c r="K23" s="37">
        <v>0</v>
      </c>
      <c r="L23" s="37">
        <v>7</v>
      </c>
      <c r="M23" s="37">
        <v>2</v>
      </c>
      <c r="N23" s="1"/>
    </row>
    <row r="24" spans="1:14" ht="15" hidden="1">
      <c r="A24" s="2" t="s">
        <v>20</v>
      </c>
      <c r="B24" s="2">
        <v>35</v>
      </c>
      <c r="C24" s="2">
        <v>0</v>
      </c>
      <c r="D24" s="2">
        <v>2</v>
      </c>
      <c r="E24" s="2">
        <v>35</v>
      </c>
      <c r="F24" s="2">
        <v>40</v>
      </c>
      <c r="G24" s="2">
        <v>0</v>
      </c>
      <c r="H24" s="2">
        <v>2</v>
      </c>
      <c r="I24" s="2">
        <v>42</v>
      </c>
      <c r="J24" s="37">
        <v>68</v>
      </c>
      <c r="K24" s="37">
        <v>3</v>
      </c>
      <c r="L24" s="37">
        <v>3</v>
      </c>
      <c r="M24" s="37">
        <v>1</v>
      </c>
      <c r="N24" s="1"/>
    </row>
    <row r="25" spans="1:14" ht="15" hidden="1">
      <c r="A25" s="2" t="s">
        <v>21</v>
      </c>
      <c r="B25" s="2">
        <v>260</v>
      </c>
      <c r="C25" s="2">
        <v>4</v>
      </c>
      <c r="D25" s="2">
        <v>53</v>
      </c>
      <c r="E25" s="2">
        <v>260</v>
      </c>
      <c r="F25" s="2">
        <v>246</v>
      </c>
      <c r="G25" s="2">
        <v>3</v>
      </c>
      <c r="H25" s="2">
        <v>54</v>
      </c>
      <c r="I25" s="2">
        <v>340</v>
      </c>
      <c r="J25" s="37">
        <v>347</v>
      </c>
      <c r="K25" s="37">
        <v>6</v>
      </c>
      <c r="L25" s="37">
        <v>50</v>
      </c>
      <c r="M25" s="45">
        <v>35</v>
      </c>
      <c r="N25" s="1"/>
    </row>
    <row r="26" spans="1:14" ht="15" hidden="1">
      <c r="A26" s="2" t="s">
        <v>22</v>
      </c>
      <c r="B26" s="2">
        <v>113</v>
      </c>
      <c r="C26" s="2">
        <v>3</v>
      </c>
      <c r="D26" s="2">
        <v>16</v>
      </c>
      <c r="E26" s="2">
        <v>113</v>
      </c>
      <c r="F26" s="2">
        <v>175</v>
      </c>
      <c r="G26" s="2">
        <v>2</v>
      </c>
      <c r="H26" s="2">
        <v>23</v>
      </c>
      <c r="I26" s="2">
        <v>164</v>
      </c>
      <c r="J26" s="37">
        <v>137</v>
      </c>
      <c r="K26" s="37">
        <v>1</v>
      </c>
      <c r="L26" s="37">
        <v>20</v>
      </c>
      <c r="M26" s="37">
        <v>10</v>
      </c>
      <c r="N26" s="1"/>
    </row>
    <row r="27" spans="1:14" ht="15" hidden="1">
      <c r="A27" s="2" t="s">
        <v>23</v>
      </c>
      <c r="B27" s="2">
        <v>119</v>
      </c>
      <c r="C27" s="2">
        <v>0</v>
      </c>
      <c r="D27" s="2">
        <v>3</v>
      </c>
      <c r="E27" s="2">
        <v>119</v>
      </c>
      <c r="F27" s="2">
        <v>144</v>
      </c>
      <c r="G27" s="2">
        <v>0</v>
      </c>
      <c r="H27" s="2">
        <v>6</v>
      </c>
      <c r="I27" s="2">
        <v>144</v>
      </c>
      <c r="J27" s="37">
        <v>119</v>
      </c>
      <c r="K27" s="37">
        <v>0</v>
      </c>
      <c r="L27" s="37">
        <v>7</v>
      </c>
      <c r="M27" s="37">
        <v>4</v>
      </c>
      <c r="N27" s="1"/>
    </row>
    <row r="28" spans="1:14" ht="15" hidden="1">
      <c r="A28" s="2" t="s">
        <v>24</v>
      </c>
      <c r="B28" s="2">
        <v>46</v>
      </c>
      <c r="C28" s="2">
        <v>1</v>
      </c>
      <c r="D28" s="2">
        <v>6</v>
      </c>
      <c r="E28" s="2">
        <v>46</v>
      </c>
      <c r="F28" s="2">
        <v>38</v>
      </c>
      <c r="G28" s="2">
        <v>2</v>
      </c>
      <c r="H28" s="2">
        <v>6</v>
      </c>
      <c r="I28" s="2">
        <v>46</v>
      </c>
      <c r="J28" s="37">
        <v>49</v>
      </c>
      <c r="K28" s="37">
        <v>2</v>
      </c>
      <c r="L28" s="37">
        <v>7</v>
      </c>
      <c r="M28" s="37">
        <v>3</v>
      </c>
      <c r="N28" s="1"/>
    </row>
    <row r="29" spans="1:14" ht="15" hidden="1">
      <c r="A29" s="2" t="s">
        <v>25</v>
      </c>
      <c r="B29" s="2">
        <v>51</v>
      </c>
      <c r="C29" s="2">
        <v>0</v>
      </c>
      <c r="D29" s="2">
        <v>7</v>
      </c>
      <c r="E29" s="2">
        <v>51</v>
      </c>
      <c r="F29" s="2">
        <v>26</v>
      </c>
      <c r="G29" s="2">
        <v>0</v>
      </c>
      <c r="H29" s="2">
        <v>7</v>
      </c>
      <c r="I29" s="2">
        <v>26</v>
      </c>
      <c r="J29" s="37">
        <v>37</v>
      </c>
      <c r="K29" s="37">
        <v>0</v>
      </c>
      <c r="L29" s="37">
        <v>7</v>
      </c>
      <c r="M29" s="37">
        <v>3</v>
      </c>
      <c r="N29" s="1"/>
    </row>
    <row r="30" spans="1:14" ht="15" hidden="1">
      <c r="A30" s="2" t="s">
        <v>26</v>
      </c>
      <c r="B30" s="2">
        <v>79</v>
      </c>
      <c r="C30" s="2">
        <v>0</v>
      </c>
      <c r="D30" s="2">
        <v>18</v>
      </c>
      <c r="E30" s="2">
        <v>79</v>
      </c>
      <c r="F30" s="2">
        <v>123</v>
      </c>
      <c r="G30" s="2">
        <v>0</v>
      </c>
      <c r="H30" s="2">
        <v>15</v>
      </c>
      <c r="I30" s="2">
        <v>110</v>
      </c>
      <c r="J30" s="37">
        <v>78</v>
      </c>
      <c r="K30" s="37">
        <v>0</v>
      </c>
      <c r="L30" s="37">
        <v>17</v>
      </c>
      <c r="M30" s="37">
        <v>3</v>
      </c>
      <c r="N30" s="1"/>
    </row>
    <row r="31" spans="1:14" ht="15" hidden="1">
      <c r="A31" s="2" t="s">
        <v>81</v>
      </c>
      <c r="B31" s="2">
        <v>38</v>
      </c>
      <c r="C31" s="2">
        <v>0</v>
      </c>
      <c r="D31" s="2">
        <v>1</v>
      </c>
      <c r="E31" s="2">
        <v>38</v>
      </c>
      <c r="F31" s="2">
        <v>47</v>
      </c>
      <c r="G31" s="2">
        <v>1</v>
      </c>
      <c r="H31" s="2">
        <v>1</v>
      </c>
      <c r="I31" s="2">
        <v>49</v>
      </c>
      <c r="J31" s="37">
        <v>47</v>
      </c>
      <c r="K31" s="37">
        <v>0</v>
      </c>
      <c r="L31" s="37">
        <v>1</v>
      </c>
      <c r="M31" s="37">
        <v>2</v>
      </c>
      <c r="N31" s="1"/>
    </row>
    <row r="32" spans="1:14" ht="15">
      <c r="A32" s="46" t="s">
        <v>34</v>
      </c>
      <c r="B32" s="46">
        <f>SUM(B6:B31)</f>
        <v>2943</v>
      </c>
      <c r="C32" s="46">
        <v>42</v>
      </c>
      <c r="D32" s="46">
        <v>516</v>
      </c>
      <c r="E32" s="46">
        <f>SUM(E6:E31)</f>
        <v>2943</v>
      </c>
      <c r="F32" s="46">
        <f>SUM(F6:F31)</f>
        <v>3246</v>
      </c>
      <c r="G32" s="46">
        <v>51</v>
      </c>
      <c r="H32" s="46">
        <v>587</v>
      </c>
      <c r="I32" s="46">
        <v>3246</v>
      </c>
      <c r="J32" s="47">
        <f>SUM(J6:J31)</f>
        <v>3413</v>
      </c>
      <c r="K32" s="47">
        <f>SUM(K6:K31)</f>
        <v>46</v>
      </c>
      <c r="L32" s="47">
        <f>SUM(L6:L31)</f>
        <v>556</v>
      </c>
      <c r="M32" s="47">
        <f>SUM(M6:M31)</f>
        <v>534</v>
      </c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4">
    <mergeCell ref="B3:M3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B47" sqref="A47:IV82"/>
    </sheetView>
  </sheetViews>
  <sheetFormatPr defaultColWidth="9.140625" defaultRowHeight="15"/>
  <cols>
    <col min="2" max="2" width="26.8515625" style="0" customWidth="1"/>
    <col min="3" max="3" width="9.7109375" style="0" customWidth="1"/>
    <col min="4" max="4" width="10.28125" style="0" customWidth="1"/>
  </cols>
  <sheetData>
    <row r="1" spans="1:5" ht="15">
      <c r="A1" s="6" t="s">
        <v>32</v>
      </c>
      <c r="B1" s="6"/>
      <c r="C1" s="7"/>
      <c r="D1" s="7"/>
      <c r="E1" s="7"/>
    </row>
    <row r="2" spans="1:5" ht="15">
      <c r="A2" s="7"/>
      <c r="B2" s="7"/>
      <c r="C2" s="7"/>
      <c r="D2" s="7"/>
      <c r="E2" s="7"/>
    </row>
    <row r="3" spans="1:5" ht="15">
      <c r="A3" s="7"/>
      <c r="B3" s="7"/>
      <c r="C3" s="80" t="s">
        <v>82</v>
      </c>
      <c r="D3" s="81"/>
      <c r="E3" s="81"/>
    </row>
    <row r="4" spans="1:5" ht="24.75">
      <c r="A4" s="5" t="s">
        <v>0</v>
      </c>
      <c r="B4" s="5"/>
      <c r="C4" s="9" t="s">
        <v>1</v>
      </c>
      <c r="D4" s="9" t="s">
        <v>31</v>
      </c>
      <c r="E4" s="31" t="s">
        <v>82</v>
      </c>
    </row>
    <row r="5" spans="1:5" ht="15" hidden="1">
      <c r="A5" s="74" t="s">
        <v>2</v>
      </c>
      <c r="B5" s="8" t="s">
        <v>27</v>
      </c>
      <c r="C5" s="2">
        <v>1</v>
      </c>
      <c r="D5" s="2">
        <v>3</v>
      </c>
      <c r="E5" s="34"/>
    </row>
    <row r="6" spans="1:5" ht="15" hidden="1">
      <c r="A6" s="75"/>
      <c r="B6" s="8" t="s">
        <v>28</v>
      </c>
      <c r="C6" s="2">
        <v>55</v>
      </c>
      <c r="D6" s="2">
        <v>61</v>
      </c>
      <c r="E6" s="35">
        <v>61</v>
      </c>
    </row>
    <row r="7" spans="1:5" ht="15" hidden="1">
      <c r="A7" s="76"/>
      <c r="B7" s="12" t="s">
        <v>30</v>
      </c>
      <c r="C7" s="13">
        <f>C5/C6</f>
        <v>0.01818181818181818</v>
      </c>
      <c r="D7" s="13">
        <f>D5/D6</f>
        <v>0.04918032786885246</v>
      </c>
      <c r="E7" s="36">
        <f>E5/E6</f>
        <v>0</v>
      </c>
    </row>
    <row r="8" spans="1:5" ht="15" hidden="1">
      <c r="A8" s="74" t="s">
        <v>3</v>
      </c>
      <c r="B8" s="10" t="s">
        <v>27</v>
      </c>
      <c r="C8" s="2">
        <v>0</v>
      </c>
      <c r="D8" s="2">
        <v>0</v>
      </c>
      <c r="E8" s="34"/>
    </row>
    <row r="9" spans="1:5" ht="15" hidden="1">
      <c r="A9" s="75"/>
      <c r="B9" s="10" t="s">
        <v>28</v>
      </c>
      <c r="C9" s="2">
        <v>33</v>
      </c>
      <c r="D9" s="2">
        <v>32</v>
      </c>
      <c r="E9" s="35">
        <v>32</v>
      </c>
    </row>
    <row r="10" spans="1:5" ht="15" hidden="1">
      <c r="A10" s="76"/>
      <c r="B10" s="12" t="s">
        <v>30</v>
      </c>
      <c r="C10" s="13">
        <f>C8/C9</f>
        <v>0</v>
      </c>
      <c r="D10" s="13">
        <f>D8/D9</f>
        <v>0</v>
      </c>
      <c r="E10" s="36">
        <f>E8/E9</f>
        <v>0</v>
      </c>
    </row>
    <row r="11" spans="1:5" ht="15" hidden="1">
      <c r="A11" s="74" t="s">
        <v>4</v>
      </c>
      <c r="B11" s="10" t="s">
        <v>27</v>
      </c>
      <c r="C11" s="2">
        <v>1</v>
      </c>
      <c r="D11" s="2">
        <v>1</v>
      </c>
      <c r="E11" s="34"/>
    </row>
    <row r="12" spans="1:5" ht="15" hidden="1">
      <c r="A12" s="75"/>
      <c r="B12" s="10" t="s">
        <v>28</v>
      </c>
      <c r="C12" s="2">
        <v>41</v>
      </c>
      <c r="D12" s="2">
        <v>42</v>
      </c>
      <c r="E12" s="35">
        <v>41</v>
      </c>
    </row>
    <row r="13" spans="1:5" ht="15" hidden="1">
      <c r="A13" s="76"/>
      <c r="B13" s="12" t="s">
        <v>30</v>
      </c>
      <c r="C13" s="13">
        <f>C11/C12</f>
        <v>0.024390243902439025</v>
      </c>
      <c r="D13" s="13">
        <f>D11/D12</f>
        <v>0.023809523809523808</v>
      </c>
      <c r="E13" s="36">
        <f>E11/E12</f>
        <v>0</v>
      </c>
    </row>
    <row r="14" spans="1:5" ht="15" hidden="1">
      <c r="A14" s="74" t="s">
        <v>5</v>
      </c>
      <c r="B14" s="10" t="s">
        <v>27</v>
      </c>
      <c r="C14" s="2">
        <v>40</v>
      </c>
      <c r="D14" s="2">
        <v>42</v>
      </c>
      <c r="E14" s="44">
        <v>46</v>
      </c>
    </row>
    <row r="15" spans="1:5" ht="15" hidden="1">
      <c r="A15" s="75"/>
      <c r="B15" s="10" t="s">
        <v>28</v>
      </c>
      <c r="C15" s="2">
        <v>112</v>
      </c>
      <c r="D15" s="2">
        <v>113</v>
      </c>
      <c r="E15" s="35">
        <v>117</v>
      </c>
    </row>
    <row r="16" spans="1:5" ht="15" hidden="1">
      <c r="A16" s="76"/>
      <c r="B16" s="12" t="s">
        <v>30</v>
      </c>
      <c r="C16" s="13">
        <f>C14/C15</f>
        <v>0.35714285714285715</v>
      </c>
      <c r="D16" s="13">
        <f>D14/D15</f>
        <v>0.37168141592920356</v>
      </c>
      <c r="E16" s="36">
        <f>E14/E15</f>
        <v>0.39316239316239315</v>
      </c>
    </row>
    <row r="17" spans="1:5" ht="15" hidden="1">
      <c r="A17" s="74" t="s">
        <v>6</v>
      </c>
      <c r="B17" s="10" t="s">
        <v>27</v>
      </c>
      <c r="C17" s="2">
        <v>24</v>
      </c>
      <c r="D17" s="2">
        <v>20</v>
      </c>
      <c r="E17" s="34">
        <v>20</v>
      </c>
    </row>
    <row r="18" spans="1:5" ht="15" hidden="1">
      <c r="A18" s="75"/>
      <c r="B18" s="10" t="s">
        <v>28</v>
      </c>
      <c r="C18" s="2">
        <v>77</v>
      </c>
      <c r="D18" s="2">
        <v>88</v>
      </c>
      <c r="E18" s="35">
        <v>103</v>
      </c>
    </row>
    <row r="19" spans="1:5" ht="15" hidden="1">
      <c r="A19" s="76"/>
      <c r="B19" s="12" t="s">
        <v>30</v>
      </c>
      <c r="C19" s="13">
        <f>C17/C18</f>
        <v>0.3116883116883117</v>
      </c>
      <c r="D19" s="13">
        <f>D17/D18</f>
        <v>0.22727272727272727</v>
      </c>
      <c r="E19" s="36">
        <f>E17/E18</f>
        <v>0.1941747572815534</v>
      </c>
    </row>
    <row r="20" spans="1:5" ht="15" hidden="1">
      <c r="A20" s="74" t="s">
        <v>7</v>
      </c>
      <c r="B20" s="10" t="s">
        <v>27</v>
      </c>
      <c r="C20" s="2">
        <v>3</v>
      </c>
      <c r="D20" s="2">
        <v>3</v>
      </c>
      <c r="E20" s="34">
        <v>3</v>
      </c>
    </row>
    <row r="21" spans="1:5" ht="15" hidden="1">
      <c r="A21" s="75"/>
      <c r="B21" s="10" t="s">
        <v>28</v>
      </c>
      <c r="C21" s="2">
        <v>32</v>
      </c>
      <c r="D21" s="2">
        <v>37</v>
      </c>
      <c r="E21" s="35">
        <v>34</v>
      </c>
    </row>
    <row r="22" spans="1:5" ht="15" hidden="1">
      <c r="A22" s="76"/>
      <c r="B22" s="12" t="s">
        <v>30</v>
      </c>
      <c r="C22" s="13">
        <f>C20/C21</f>
        <v>0.09375</v>
      </c>
      <c r="D22" s="13">
        <f>D20/D21</f>
        <v>0.08108108108108109</v>
      </c>
      <c r="E22" s="36">
        <f>E20/E21</f>
        <v>0.08823529411764706</v>
      </c>
    </row>
    <row r="23" spans="1:5" ht="15" hidden="1">
      <c r="A23" s="74" t="s">
        <v>8</v>
      </c>
      <c r="B23" s="10" t="s">
        <v>27</v>
      </c>
      <c r="C23" s="2">
        <v>19</v>
      </c>
      <c r="D23" s="2">
        <v>20</v>
      </c>
      <c r="E23" s="34">
        <v>11</v>
      </c>
    </row>
    <row r="24" spans="1:5" ht="15" hidden="1">
      <c r="A24" s="75"/>
      <c r="B24" s="10" t="s">
        <v>28</v>
      </c>
      <c r="C24" s="2">
        <v>99</v>
      </c>
      <c r="D24" s="2">
        <v>84</v>
      </c>
      <c r="E24" s="35">
        <v>110</v>
      </c>
    </row>
    <row r="25" spans="1:5" ht="15" hidden="1">
      <c r="A25" s="76"/>
      <c r="B25" s="12" t="s">
        <v>30</v>
      </c>
      <c r="C25" s="13">
        <f>C23/C24</f>
        <v>0.1919191919191919</v>
      </c>
      <c r="D25" s="13">
        <f>D23/D24</f>
        <v>0.23809523809523808</v>
      </c>
      <c r="E25" s="36">
        <f>E23/E24</f>
        <v>0.1</v>
      </c>
    </row>
    <row r="26" spans="1:5" ht="15" hidden="1">
      <c r="A26" s="74" t="s">
        <v>9</v>
      </c>
      <c r="B26" s="10" t="s">
        <v>27</v>
      </c>
      <c r="C26" s="2">
        <v>19</v>
      </c>
      <c r="D26" s="2">
        <v>20</v>
      </c>
      <c r="E26" s="44">
        <v>31</v>
      </c>
    </row>
    <row r="27" spans="1:5" ht="15" hidden="1">
      <c r="A27" s="75"/>
      <c r="B27" s="10" t="s">
        <v>28</v>
      </c>
      <c r="C27" s="2">
        <v>52</v>
      </c>
      <c r="D27" s="2">
        <v>54</v>
      </c>
      <c r="E27" s="44">
        <v>58</v>
      </c>
    </row>
    <row r="28" spans="1:5" ht="15" hidden="1">
      <c r="A28" s="76"/>
      <c r="B28" s="12" t="s">
        <v>30</v>
      </c>
      <c r="C28" s="13">
        <f>C26/C27</f>
        <v>0.36538461538461536</v>
      </c>
      <c r="D28" s="13">
        <f>D26/D27</f>
        <v>0.37037037037037035</v>
      </c>
      <c r="E28" s="36">
        <f>E26/E27</f>
        <v>0.5344827586206896</v>
      </c>
    </row>
    <row r="29" spans="1:5" ht="15" hidden="1">
      <c r="A29" s="74" t="s">
        <v>10</v>
      </c>
      <c r="B29" s="10" t="s">
        <v>27</v>
      </c>
      <c r="C29" s="2">
        <v>63</v>
      </c>
      <c r="D29" s="2">
        <v>60</v>
      </c>
      <c r="E29" s="34">
        <v>65</v>
      </c>
    </row>
    <row r="30" spans="1:5" ht="15" hidden="1">
      <c r="A30" s="75"/>
      <c r="B30" s="10" t="s">
        <v>28</v>
      </c>
      <c r="C30" s="2">
        <v>199</v>
      </c>
      <c r="D30" s="2">
        <v>216</v>
      </c>
      <c r="E30" s="35">
        <v>278</v>
      </c>
    </row>
    <row r="31" spans="1:5" ht="15" hidden="1">
      <c r="A31" s="76"/>
      <c r="B31" s="12" t="s">
        <v>30</v>
      </c>
      <c r="C31" s="13">
        <f>C29/C30</f>
        <v>0.3165829145728643</v>
      </c>
      <c r="D31" s="13">
        <f>D29/D30</f>
        <v>0.2777777777777778</v>
      </c>
      <c r="E31" s="36">
        <f>E29/E30</f>
        <v>0.23381294964028776</v>
      </c>
    </row>
    <row r="32" spans="1:5" ht="15" hidden="1">
      <c r="A32" s="74" t="s">
        <v>11</v>
      </c>
      <c r="B32" s="10" t="s">
        <v>27</v>
      </c>
      <c r="C32" s="2"/>
      <c r="D32" s="2">
        <v>18</v>
      </c>
      <c r="E32" s="44">
        <v>15</v>
      </c>
    </row>
    <row r="33" spans="1:5" ht="15" hidden="1">
      <c r="A33" s="75"/>
      <c r="B33" s="10" t="s">
        <v>28</v>
      </c>
      <c r="C33" s="2">
        <v>28</v>
      </c>
      <c r="D33" s="2">
        <v>34</v>
      </c>
      <c r="E33" s="44">
        <v>34</v>
      </c>
    </row>
    <row r="34" spans="1:5" ht="15" hidden="1">
      <c r="A34" s="76"/>
      <c r="B34" s="12" t="s">
        <v>30</v>
      </c>
      <c r="C34" s="13">
        <f>C32/C33</f>
        <v>0</v>
      </c>
      <c r="D34" s="13">
        <f>D32/D33</f>
        <v>0.5294117647058824</v>
      </c>
      <c r="E34" s="36">
        <f>E32/E33</f>
        <v>0.4411764705882353</v>
      </c>
    </row>
    <row r="35" spans="1:5" ht="15" hidden="1">
      <c r="A35" s="74" t="s">
        <v>12</v>
      </c>
      <c r="B35" s="10" t="s">
        <v>27</v>
      </c>
      <c r="C35" s="2">
        <v>10</v>
      </c>
      <c r="D35" s="2">
        <v>8</v>
      </c>
      <c r="E35" s="34">
        <v>9</v>
      </c>
    </row>
    <row r="36" spans="1:5" ht="15" hidden="1">
      <c r="A36" s="75"/>
      <c r="B36" s="10" t="s">
        <v>28</v>
      </c>
      <c r="C36" s="2">
        <v>51</v>
      </c>
      <c r="D36" s="2">
        <v>55</v>
      </c>
      <c r="E36" s="35">
        <v>61</v>
      </c>
    </row>
    <row r="37" spans="1:5" ht="15" hidden="1">
      <c r="A37" s="76"/>
      <c r="B37" s="12" t="s">
        <v>30</v>
      </c>
      <c r="C37" s="13">
        <f>C35/C36</f>
        <v>0.19607843137254902</v>
      </c>
      <c r="D37" s="13">
        <f>D35/D36</f>
        <v>0.14545454545454545</v>
      </c>
      <c r="E37" s="36">
        <f>E35/E36</f>
        <v>0.14754098360655737</v>
      </c>
    </row>
    <row r="38" spans="1:5" ht="15" hidden="1">
      <c r="A38" s="74" t="s">
        <v>13</v>
      </c>
      <c r="B38" s="10" t="s">
        <v>27</v>
      </c>
      <c r="C38" s="2">
        <v>31</v>
      </c>
      <c r="D38" s="2">
        <v>25</v>
      </c>
      <c r="E38" s="34">
        <v>21</v>
      </c>
    </row>
    <row r="39" spans="1:5" ht="15" hidden="1">
      <c r="A39" s="75"/>
      <c r="B39" s="10" t="s">
        <v>28</v>
      </c>
      <c r="C39" s="2">
        <v>55</v>
      </c>
      <c r="D39" s="2">
        <v>57</v>
      </c>
      <c r="E39" s="35">
        <v>58</v>
      </c>
    </row>
    <row r="40" spans="1:5" ht="15" hidden="1">
      <c r="A40" s="76"/>
      <c r="B40" s="12" t="s">
        <v>30</v>
      </c>
      <c r="C40" s="13">
        <f>C38/C39</f>
        <v>0.5636363636363636</v>
      </c>
      <c r="D40" s="13">
        <f>D38/D39</f>
        <v>0.43859649122807015</v>
      </c>
      <c r="E40" s="36">
        <f>E38/E39</f>
        <v>0.3620689655172414</v>
      </c>
    </row>
    <row r="41" spans="1:5" ht="15" hidden="1">
      <c r="A41" s="74" t="s">
        <v>14</v>
      </c>
      <c r="B41" s="10" t="s">
        <v>27</v>
      </c>
      <c r="C41" s="2">
        <v>16</v>
      </c>
      <c r="D41" s="2">
        <v>16</v>
      </c>
      <c r="E41" s="34">
        <v>20</v>
      </c>
    </row>
    <row r="42" spans="1:5" ht="15" hidden="1">
      <c r="A42" s="75"/>
      <c r="B42" s="10" t="s">
        <v>28</v>
      </c>
      <c r="C42" s="2">
        <v>72</v>
      </c>
      <c r="D42" s="2">
        <v>73</v>
      </c>
      <c r="E42" s="35">
        <v>73</v>
      </c>
    </row>
    <row r="43" spans="1:5" ht="15" hidden="1">
      <c r="A43" s="76"/>
      <c r="B43" s="12" t="s">
        <v>30</v>
      </c>
      <c r="C43" s="13">
        <f>C41/C42</f>
        <v>0.2222222222222222</v>
      </c>
      <c r="D43" s="13">
        <f>D41/D42</f>
        <v>0.2191780821917808</v>
      </c>
      <c r="E43" s="36">
        <f>E41/E42</f>
        <v>0.273972602739726</v>
      </c>
    </row>
    <row r="44" spans="1:5" ht="15">
      <c r="A44" s="74" t="s">
        <v>15</v>
      </c>
      <c r="B44" s="10" t="s">
        <v>27</v>
      </c>
      <c r="C44" s="2">
        <v>2</v>
      </c>
      <c r="D44" s="2">
        <v>3</v>
      </c>
      <c r="E44" s="34">
        <v>1</v>
      </c>
    </row>
    <row r="45" spans="1:5" ht="15">
      <c r="A45" s="75"/>
      <c r="B45" s="10" t="s">
        <v>28</v>
      </c>
      <c r="C45" s="2">
        <v>24</v>
      </c>
      <c r="D45" s="2">
        <v>26</v>
      </c>
      <c r="E45" s="35">
        <v>35</v>
      </c>
    </row>
    <row r="46" spans="1:5" ht="15">
      <c r="A46" s="76"/>
      <c r="B46" s="12" t="s">
        <v>30</v>
      </c>
      <c r="C46" s="13">
        <f>C44/C45</f>
        <v>0.08333333333333333</v>
      </c>
      <c r="D46" s="13">
        <f>D44/D45</f>
        <v>0.11538461538461539</v>
      </c>
      <c r="E46" s="36">
        <f>E44/E45</f>
        <v>0.02857142857142857</v>
      </c>
    </row>
    <row r="47" spans="1:5" ht="15" hidden="1">
      <c r="A47" s="74" t="s">
        <v>16</v>
      </c>
      <c r="B47" s="10" t="s">
        <v>27</v>
      </c>
      <c r="C47" s="2">
        <v>2</v>
      </c>
      <c r="D47" s="2">
        <v>15</v>
      </c>
      <c r="E47" s="34">
        <v>7</v>
      </c>
    </row>
    <row r="48" spans="1:5" ht="15" hidden="1">
      <c r="A48" s="75"/>
      <c r="B48" s="10" t="s">
        <v>28</v>
      </c>
      <c r="C48" s="2">
        <v>28</v>
      </c>
      <c r="D48" s="2">
        <v>35</v>
      </c>
      <c r="E48" s="35">
        <v>35</v>
      </c>
    </row>
    <row r="49" spans="1:5" ht="15" hidden="1">
      <c r="A49" s="76"/>
      <c r="B49" s="12" t="s">
        <v>30</v>
      </c>
      <c r="C49" s="13">
        <f>C47/C48</f>
        <v>0.07142857142857142</v>
      </c>
      <c r="D49" s="13">
        <f>D47/D48</f>
        <v>0.42857142857142855</v>
      </c>
      <c r="E49" s="36">
        <f>E47/E48</f>
        <v>0.2</v>
      </c>
    </row>
    <row r="50" spans="1:5" ht="15" hidden="1">
      <c r="A50" s="74" t="s">
        <v>17</v>
      </c>
      <c r="B50" s="10" t="s">
        <v>27</v>
      </c>
      <c r="C50" s="2">
        <v>13</v>
      </c>
      <c r="D50" s="2">
        <v>13</v>
      </c>
      <c r="E50" s="34">
        <v>15</v>
      </c>
    </row>
    <row r="51" spans="1:5" ht="15" hidden="1">
      <c r="A51" s="75"/>
      <c r="B51" s="10" t="s">
        <v>28</v>
      </c>
      <c r="C51" s="2">
        <v>47</v>
      </c>
      <c r="D51" s="2">
        <v>45</v>
      </c>
      <c r="E51" s="35">
        <v>53</v>
      </c>
    </row>
    <row r="52" spans="1:5" ht="15" hidden="1">
      <c r="A52" s="76"/>
      <c r="B52" s="12" t="s">
        <v>30</v>
      </c>
      <c r="C52" s="13">
        <f>C50/C51</f>
        <v>0.2765957446808511</v>
      </c>
      <c r="D52" s="13">
        <f>D50/D51</f>
        <v>0.28888888888888886</v>
      </c>
      <c r="E52" s="36">
        <f>E50/E51</f>
        <v>0.2830188679245283</v>
      </c>
    </row>
    <row r="53" spans="1:5" ht="15" hidden="1">
      <c r="A53" s="74" t="s">
        <v>18</v>
      </c>
      <c r="B53" s="10" t="s">
        <v>27</v>
      </c>
      <c r="C53" s="2"/>
      <c r="D53" s="2">
        <v>2</v>
      </c>
      <c r="E53" s="44">
        <v>1</v>
      </c>
    </row>
    <row r="54" spans="1:5" ht="15" hidden="1">
      <c r="A54" s="75"/>
      <c r="B54" s="10" t="s">
        <v>28</v>
      </c>
      <c r="C54" s="2">
        <v>14</v>
      </c>
      <c r="D54" s="2">
        <v>30</v>
      </c>
      <c r="E54" s="44">
        <v>13</v>
      </c>
    </row>
    <row r="55" spans="1:5" ht="15" hidden="1">
      <c r="A55" s="76"/>
      <c r="B55" s="12" t="s">
        <v>30</v>
      </c>
      <c r="C55" s="13">
        <f>C53/C54</f>
        <v>0</v>
      </c>
      <c r="D55" s="13">
        <f>D53/D54</f>
        <v>0.06666666666666667</v>
      </c>
      <c r="E55" s="36">
        <f>E53/E54</f>
        <v>0.07692307692307693</v>
      </c>
    </row>
    <row r="56" spans="1:5" ht="15" hidden="1">
      <c r="A56" s="74" t="s">
        <v>19</v>
      </c>
      <c r="B56" s="10" t="s">
        <v>27</v>
      </c>
      <c r="C56" s="2">
        <v>3</v>
      </c>
      <c r="D56" s="2">
        <v>8</v>
      </c>
      <c r="E56" s="44">
        <v>7</v>
      </c>
    </row>
    <row r="57" spans="1:5" ht="15" hidden="1">
      <c r="A57" s="75"/>
      <c r="B57" s="10" t="s">
        <v>28</v>
      </c>
      <c r="C57" s="2">
        <v>36</v>
      </c>
      <c r="D57" s="2">
        <v>42</v>
      </c>
      <c r="E57" s="35">
        <v>37</v>
      </c>
    </row>
    <row r="58" spans="1:5" ht="15" hidden="1">
      <c r="A58" s="76"/>
      <c r="B58" s="12" t="s">
        <v>30</v>
      </c>
      <c r="C58" s="13">
        <f>C56/C57</f>
        <v>0.08333333333333333</v>
      </c>
      <c r="D58" s="13">
        <f>D56/D57</f>
        <v>0.19047619047619047</v>
      </c>
      <c r="E58" s="36">
        <f>E56/E57</f>
        <v>0.1891891891891892</v>
      </c>
    </row>
    <row r="59" spans="1:5" ht="15" hidden="1">
      <c r="A59" s="74" t="s">
        <v>20</v>
      </c>
      <c r="B59" s="10" t="s">
        <v>27</v>
      </c>
      <c r="C59" s="2">
        <v>0</v>
      </c>
      <c r="D59" s="2">
        <v>1</v>
      </c>
      <c r="E59" s="34"/>
    </row>
    <row r="60" spans="1:5" ht="15" hidden="1">
      <c r="A60" s="75"/>
      <c r="B60" s="10" t="s">
        <v>28</v>
      </c>
      <c r="C60" s="2">
        <v>16</v>
      </c>
      <c r="D60" s="2">
        <v>15</v>
      </c>
      <c r="E60" s="35">
        <v>23</v>
      </c>
    </row>
    <row r="61" spans="1:5" ht="15" hidden="1">
      <c r="A61" s="76"/>
      <c r="B61" s="12" t="s">
        <v>30</v>
      </c>
      <c r="C61" s="11">
        <f>C59/C60</f>
        <v>0</v>
      </c>
      <c r="D61" s="13">
        <f>D59/D60</f>
        <v>0.06666666666666667</v>
      </c>
      <c r="E61" s="36">
        <f>E59/E60</f>
        <v>0</v>
      </c>
    </row>
    <row r="62" spans="1:5" ht="15" hidden="1">
      <c r="A62" s="74" t="s">
        <v>21</v>
      </c>
      <c r="B62" s="10" t="s">
        <v>27</v>
      </c>
      <c r="C62" s="2">
        <v>9</v>
      </c>
      <c r="D62" s="2">
        <v>55</v>
      </c>
      <c r="E62" s="34">
        <v>58</v>
      </c>
    </row>
    <row r="63" spans="1:5" ht="15" hidden="1">
      <c r="A63" s="75"/>
      <c r="B63" s="10" t="s">
        <v>28</v>
      </c>
      <c r="C63" s="2">
        <v>87</v>
      </c>
      <c r="D63" s="2">
        <v>100</v>
      </c>
      <c r="E63" s="35">
        <v>233</v>
      </c>
    </row>
    <row r="64" spans="1:5" ht="15" hidden="1">
      <c r="A64" s="76"/>
      <c r="B64" s="12" t="s">
        <v>30</v>
      </c>
      <c r="C64" s="13">
        <f>C62/C63</f>
        <v>0.10344827586206896</v>
      </c>
      <c r="D64" s="13">
        <f>D62/D63</f>
        <v>0.55</v>
      </c>
      <c r="E64" s="36">
        <f>E62/E63</f>
        <v>0.24892703862660945</v>
      </c>
    </row>
    <row r="65" spans="1:5" ht="15" hidden="1">
      <c r="A65" s="74" t="s">
        <v>22</v>
      </c>
      <c r="B65" s="10" t="s">
        <v>27</v>
      </c>
      <c r="C65" s="2">
        <v>15</v>
      </c>
      <c r="D65" s="2">
        <v>16</v>
      </c>
      <c r="E65" s="34">
        <v>10</v>
      </c>
    </row>
    <row r="66" spans="1:5" ht="15" hidden="1">
      <c r="A66" s="75"/>
      <c r="B66" s="10" t="s">
        <v>28</v>
      </c>
      <c r="C66" s="2">
        <v>65</v>
      </c>
      <c r="D66" s="2">
        <v>67</v>
      </c>
      <c r="E66" s="35">
        <v>69</v>
      </c>
    </row>
    <row r="67" spans="1:5" ht="15" hidden="1">
      <c r="A67" s="76"/>
      <c r="B67" s="12" t="s">
        <v>30</v>
      </c>
      <c r="C67" s="13">
        <f>C65/C66</f>
        <v>0.23076923076923078</v>
      </c>
      <c r="D67" s="13">
        <f>D65/D66</f>
        <v>0.23880597014925373</v>
      </c>
      <c r="E67" s="36">
        <f>E65/E66</f>
        <v>0.14492753623188406</v>
      </c>
    </row>
    <row r="68" spans="1:5" ht="15" hidden="1">
      <c r="A68" s="74" t="s">
        <v>23</v>
      </c>
      <c r="B68" s="10" t="s">
        <v>27</v>
      </c>
      <c r="C68" s="2">
        <v>3</v>
      </c>
      <c r="D68" s="2">
        <v>7</v>
      </c>
      <c r="E68" s="34">
        <v>4</v>
      </c>
    </row>
    <row r="69" spans="1:5" ht="15" hidden="1">
      <c r="A69" s="75"/>
      <c r="B69" s="10" t="s">
        <v>28</v>
      </c>
      <c r="C69" s="2">
        <v>59</v>
      </c>
      <c r="D69" s="2">
        <v>100</v>
      </c>
      <c r="E69" s="35">
        <v>69</v>
      </c>
    </row>
    <row r="70" spans="1:5" ht="15" hidden="1">
      <c r="A70" s="76"/>
      <c r="B70" s="12" t="s">
        <v>30</v>
      </c>
      <c r="C70" s="13">
        <f>C68/C69</f>
        <v>0.05084745762711865</v>
      </c>
      <c r="D70" s="13">
        <f>D68/D69</f>
        <v>0.07</v>
      </c>
      <c r="E70" s="36">
        <f>E68/E69</f>
        <v>0.057971014492753624</v>
      </c>
    </row>
    <row r="71" spans="1:5" ht="15" hidden="1">
      <c r="A71" s="74" t="s">
        <v>24</v>
      </c>
      <c r="B71" s="10" t="s">
        <v>27</v>
      </c>
      <c r="C71" s="2">
        <v>13</v>
      </c>
      <c r="D71" s="2">
        <v>38</v>
      </c>
      <c r="E71" s="34">
        <v>10</v>
      </c>
    </row>
    <row r="72" spans="1:5" ht="15" hidden="1">
      <c r="A72" s="75"/>
      <c r="B72" s="10" t="s">
        <v>28</v>
      </c>
      <c r="C72" s="2">
        <v>32</v>
      </c>
      <c r="D72" s="2">
        <v>33</v>
      </c>
      <c r="E72" s="35">
        <v>35</v>
      </c>
    </row>
    <row r="73" spans="1:5" ht="15" hidden="1">
      <c r="A73" s="76"/>
      <c r="B73" s="12" t="s">
        <v>30</v>
      </c>
      <c r="C73" s="13">
        <f>C71/C72</f>
        <v>0.40625</v>
      </c>
      <c r="D73" s="13">
        <f>D71/D72</f>
        <v>1.1515151515151516</v>
      </c>
      <c r="E73" s="36">
        <f>E71/E72</f>
        <v>0.2857142857142857</v>
      </c>
    </row>
    <row r="74" spans="1:5" ht="15" hidden="1">
      <c r="A74" s="74" t="s">
        <v>25</v>
      </c>
      <c r="B74" s="10" t="s">
        <v>27</v>
      </c>
      <c r="C74" s="2">
        <v>3</v>
      </c>
      <c r="D74" s="2">
        <v>4</v>
      </c>
      <c r="E74" s="44">
        <v>3</v>
      </c>
    </row>
    <row r="75" spans="1:5" ht="15" hidden="1">
      <c r="A75" s="75"/>
      <c r="B75" s="10" t="s">
        <v>28</v>
      </c>
      <c r="C75" s="2">
        <v>29</v>
      </c>
      <c r="D75" s="2">
        <v>35</v>
      </c>
      <c r="E75" s="35">
        <v>40</v>
      </c>
    </row>
    <row r="76" spans="1:5" ht="15" hidden="1">
      <c r="A76" s="76"/>
      <c r="B76" s="12" t="s">
        <v>30</v>
      </c>
      <c r="C76" s="13">
        <f>C74/C75</f>
        <v>0.10344827586206896</v>
      </c>
      <c r="D76" s="13">
        <f>D74/D75</f>
        <v>0.11428571428571428</v>
      </c>
      <c r="E76" s="36">
        <f>E74/E75</f>
        <v>0.075</v>
      </c>
    </row>
    <row r="77" spans="1:5" ht="15" hidden="1">
      <c r="A77" s="74" t="s">
        <v>26</v>
      </c>
      <c r="B77" s="10" t="s">
        <v>27</v>
      </c>
      <c r="C77" s="2"/>
      <c r="D77" s="2">
        <v>11</v>
      </c>
      <c r="E77" s="44">
        <v>5</v>
      </c>
    </row>
    <row r="78" spans="1:5" ht="15" hidden="1">
      <c r="A78" s="75"/>
      <c r="B78" s="10" t="s">
        <v>28</v>
      </c>
      <c r="C78" s="2">
        <v>25</v>
      </c>
      <c r="D78" s="2">
        <v>46</v>
      </c>
      <c r="E78" s="44">
        <v>41</v>
      </c>
    </row>
    <row r="79" spans="1:5" ht="15" hidden="1">
      <c r="A79" s="76"/>
      <c r="B79" s="12" t="s">
        <v>30</v>
      </c>
      <c r="C79" s="13">
        <f>C77/C78</f>
        <v>0</v>
      </c>
      <c r="D79" s="13">
        <f>D77/D78</f>
        <v>0.2391304347826087</v>
      </c>
      <c r="E79" s="36">
        <f>E77/E78</f>
        <v>0.12195121951219512</v>
      </c>
    </row>
    <row r="80" spans="1:5" ht="15" hidden="1">
      <c r="A80" s="74" t="s">
        <v>81</v>
      </c>
      <c r="B80" s="10" t="s">
        <v>27</v>
      </c>
      <c r="C80" s="2"/>
      <c r="D80" s="2">
        <v>2</v>
      </c>
      <c r="E80" s="34">
        <v>2</v>
      </c>
    </row>
    <row r="81" spans="1:5" ht="15" hidden="1">
      <c r="A81" s="75"/>
      <c r="B81" s="10" t="s">
        <v>28</v>
      </c>
      <c r="C81" s="2">
        <v>15</v>
      </c>
      <c r="D81" s="2">
        <v>17</v>
      </c>
      <c r="E81" s="35">
        <v>56</v>
      </c>
    </row>
    <row r="82" spans="1:5" ht="15" hidden="1">
      <c r="A82" s="76"/>
      <c r="B82" s="12" t="s">
        <v>30</v>
      </c>
      <c r="C82" s="11">
        <v>0</v>
      </c>
      <c r="D82" s="11">
        <v>0</v>
      </c>
      <c r="E82" s="36">
        <f>E80/E81</f>
        <v>0.03571428571428571</v>
      </c>
    </row>
    <row r="83" spans="1:5" ht="15">
      <c r="A83" s="77" t="s">
        <v>29</v>
      </c>
      <c r="B83" s="48" t="s">
        <v>27</v>
      </c>
      <c r="C83" s="49">
        <v>290</v>
      </c>
      <c r="D83" s="49">
        <v>501</v>
      </c>
      <c r="E83" s="50">
        <v>364</v>
      </c>
    </row>
    <row r="84" spans="1:5" ht="15">
      <c r="A84" s="78"/>
      <c r="B84" s="48" t="s">
        <v>28</v>
      </c>
      <c r="C84" s="49">
        <v>1383</v>
      </c>
      <c r="D84" s="49">
        <v>1537</v>
      </c>
      <c r="E84" s="50">
        <v>1799</v>
      </c>
    </row>
    <row r="85" spans="1:5" ht="15">
      <c r="A85" s="79"/>
      <c r="B85" s="51" t="s">
        <v>30</v>
      </c>
      <c r="C85" s="52">
        <f>C83/C84</f>
        <v>0.2096890817064353</v>
      </c>
      <c r="D85" s="52">
        <f>D83/D84</f>
        <v>0.3259596616785947</v>
      </c>
      <c r="E85" s="53">
        <f>E83/E84</f>
        <v>0.20233463035019456</v>
      </c>
    </row>
  </sheetData>
  <sheetProtection/>
  <mergeCells count="28">
    <mergeCell ref="A77:A79"/>
    <mergeCell ref="A80:A82"/>
    <mergeCell ref="A83:A85"/>
    <mergeCell ref="C3:E3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9" sqref="A19:IV30"/>
    </sheetView>
  </sheetViews>
  <sheetFormatPr defaultColWidth="9.140625" defaultRowHeight="15"/>
  <sheetData>
    <row r="1" spans="1:11" ht="15">
      <c r="A1" s="14"/>
      <c r="B1" s="85" t="s">
        <v>86</v>
      </c>
      <c r="C1" s="85"/>
      <c r="D1" s="85"/>
      <c r="E1" s="85"/>
      <c r="F1" s="85"/>
      <c r="G1" s="85"/>
      <c r="H1" s="85"/>
      <c r="I1" s="85"/>
      <c r="J1" s="85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"/>
      <c r="B3" s="82" t="s">
        <v>1</v>
      </c>
      <c r="C3" s="83"/>
      <c r="D3" s="84"/>
      <c r="E3" s="82" t="s">
        <v>31</v>
      </c>
      <c r="F3" s="83"/>
      <c r="G3" s="84"/>
      <c r="H3" s="82" t="s">
        <v>82</v>
      </c>
      <c r="I3" s="83"/>
      <c r="J3" s="84"/>
      <c r="K3" s="1"/>
    </row>
    <row r="4" spans="1:11" ht="33.75">
      <c r="A4" s="2"/>
      <c r="B4" s="15" t="s">
        <v>53</v>
      </c>
      <c r="C4" s="15" t="s">
        <v>62</v>
      </c>
      <c r="D4" s="15" t="s">
        <v>54</v>
      </c>
      <c r="E4" s="15" t="s">
        <v>53</v>
      </c>
      <c r="F4" s="15" t="s">
        <v>62</v>
      </c>
      <c r="G4" s="15" t="s">
        <v>54</v>
      </c>
      <c r="H4" s="15" t="s">
        <v>53</v>
      </c>
      <c r="I4" s="15" t="s">
        <v>62</v>
      </c>
      <c r="J4" s="15" t="s">
        <v>54</v>
      </c>
      <c r="K4" s="1"/>
    </row>
    <row r="5" spans="1:11" ht="15" hidden="1">
      <c r="A5" s="2" t="s">
        <v>2</v>
      </c>
      <c r="B5" s="2">
        <v>0</v>
      </c>
      <c r="C5" s="2">
        <v>6</v>
      </c>
      <c r="D5" s="18">
        <f>B5/C5</f>
        <v>0</v>
      </c>
      <c r="E5" s="2">
        <v>3</v>
      </c>
      <c r="F5" s="2">
        <v>0</v>
      </c>
      <c r="G5" s="18">
        <v>0</v>
      </c>
      <c r="H5" s="2"/>
      <c r="I5" s="2"/>
      <c r="J5" s="18">
        <v>0</v>
      </c>
      <c r="K5" s="1"/>
    </row>
    <row r="6" spans="1:11" ht="15" hidden="1">
      <c r="A6" s="2" t="s">
        <v>3</v>
      </c>
      <c r="B6" s="2">
        <v>5</v>
      </c>
      <c r="C6" s="2">
        <v>10</v>
      </c>
      <c r="D6" s="18">
        <f>B6/C6</f>
        <v>0.5</v>
      </c>
      <c r="E6" s="2">
        <v>10</v>
      </c>
      <c r="F6" s="2">
        <v>14</v>
      </c>
      <c r="G6" s="18">
        <f aca="true" t="shared" si="0" ref="G6:G31">E6/F6</f>
        <v>0.7142857142857143</v>
      </c>
      <c r="H6" s="2">
        <v>2</v>
      </c>
      <c r="I6" s="2">
        <v>22</v>
      </c>
      <c r="J6" s="18">
        <f aca="true" t="shared" si="1" ref="J6:J31">H6/I6</f>
        <v>0.09090909090909091</v>
      </c>
      <c r="K6" s="1"/>
    </row>
    <row r="7" spans="1:11" ht="15" hidden="1">
      <c r="A7" s="2" t="s">
        <v>4</v>
      </c>
      <c r="B7" s="2">
        <v>6</v>
      </c>
      <c r="C7" s="2">
        <v>7</v>
      </c>
      <c r="D7" s="18">
        <f>B7/C7</f>
        <v>0.8571428571428571</v>
      </c>
      <c r="E7" s="2">
        <v>25</v>
      </c>
      <c r="F7" s="2">
        <v>5</v>
      </c>
      <c r="G7" s="18">
        <f t="shared" si="0"/>
        <v>5</v>
      </c>
      <c r="H7" s="2"/>
      <c r="I7" s="2"/>
      <c r="J7" s="18" t="e">
        <f t="shared" si="1"/>
        <v>#DIV/0!</v>
      </c>
      <c r="K7" s="1"/>
    </row>
    <row r="8" spans="1:11" ht="15" hidden="1">
      <c r="A8" s="2" t="s">
        <v>5</v>
      </c>
      <c r="B8" s="2">
        <v>788</v>
      </c>
      <c r="C8" s="2">
        <v>349</v>
      </c>
      <c r="D8" s="18">
        <f aca="true" t="shared" si="2" ref="D8:D31">B8/C8</f>
        <v>2.2578796561604584</v>
      </c>
      <c r="E8" s="2">
        <v>0</v>
      </c>
      <c r="F8" s="2">
        <v>450</v>
      </c>
      <c r="G8" s="18">
        <f t="shared" si="0"/>
        <v>0</v>
      </c>
      <c r="H8" s="2">
        <v>246</v>
      </c>
      <c r="I8" s="2">
        <v>406</v>
      </c>
      <c r="J8" s="18">
        <f t="shared" si="1"/>
        <v>0.6059113300492611</v>
      </c>
      <c r="K8" s="1"/>
    </row>
    <row r="9" spans="1:11" ht="15" hidden="1">
      <c r="A9" s="2" t="s">
        <v>6</v>
      </c>
      <c r="B9" s="26">
        <v>93</v>
      </c>
      <c r="C9" s="26">
        <v>100</v>
      </c>
      <c r="D9" s="27">
        <f>B9/C9</f>
        <v>0.93</v>
      </c>
      <c r="E9" s="2"/>
      <c r="F9" s="2">
        <v>155</v>
      </c>
      <c r="G9" s="18">
        <f t="shared" si="0"/>
        <v>0</v>
      </c>
      <c r="H9" s="26">
        <v>41</v>
      </c>
      <c r="I9" s="26">
        <v>148</v>
      </c>
      <c r="J9" s="27">
        <f t="shared" si="1"/>
        <v>0.27702702702702703</v>
      </c>
      <c r="K9" s="1"/>
    </row>
    <row r="10" spans="1:11" ht="15" hidden="1">
      <c r="A10" s="2" t="s">
        <v>7</v>
      </c>
      <c r="B10" s="2">
        <v>17</v>
      </c>
      <c r="C10" s="2">
        <v>46</v>
      </c>
      <c r="D10" s="18">
        <f t="shared" si="2"/>
        <v>0.3695652173913043</v>
      </c>
      <c r="E10" s="2">
        <v>50</v>
      </c>
      <c r="F10" s="2">
        <v>63</v>
      </c>
      <c r="G10" s="18">
        <f t="shared" si="0"/>
        <v>0.7936507936507936</v>
      </c>
      <c r="H10" s="2">
        <v>4</v>
      </c>
      <c r="I10" s="2">
        <v>68</v>
      </c>
      <c r="J10" s="18">
        <f t="shared" si="1"/>
        <v>0.058823529411764705</v>
      </c>
      <c r="K10" s="1"/>
    </row>
    <row r="11" spans="1:11" ht="15" hidden="1">
      <c r="A11" s="2" t="s">
        <v>8</v>
      </c>
      <c r="B11" s="2">
        <v>104</v>
      </c>
      <c r="C11" s="2">
        <v>160</v>
      </c>
      <c r="D11" s="18">
        <f t="shared" si="2"/>
        <v>0.65</v>
      </c>
      <c r="E11" s="2">
        <v>335</v>
      </c>
      <c r="F11" s="2">
        <v>186</v>
      </c>
      <c r="G11" s="18">
        <f t="shared" si="0"/>
        <v>1.8010752688172043</v>
      </c>
      <c r="H11" s="2">
        <v>24</v>
      </c>
      <c r="I11" s="2">
        <v>164</v>
      </c>
      <c r="J11" s="18">
        <f t="shared" si="1"/>
        <v>0.14634146341463414</v>
      </c>
      <c r="K11" s="1"/>
    </row>
    <row r="12" spans="1:11" ht="15" hidden="1">
      <c r="A12" s="2" t="s">
        <v>9</v>
      </c>
      <c r="B12" s="2">
        <v>200</v>
      </c>
      <c r="C12" s="2">
        <v>249</v>
      </c>
      <c r="D12" s="18">
        <f t="shared" si="2"/>
        <v>0.8032128514056225</v>
      </c>
      <c r="E12" s="2">
        <v>145</v>
      </c>
      <c r="F12" s="2">
        <v>260</v>
      </c>
      <c r="G12" s="18">
        <f t="shared" si="0"/>
        <v>0.5576923076923077</v>
      </c>
      <c r="H12" s="2">
        <v>109</v>
      </c>
      <c r="I12" s="2">
        <v>266</v>
      </c>
      <c r="J12" s="18">
        <f t="shared" si="1"/>
        <v>0.40977443609022557</v>
      </c>
      <c r="K12" s="1"/>
    </row>
    <row r="13" spans="1:11" ht="15" hidden="1">
      <c r="A13" s="2" t="s">
        <v>10</v>
      </c>
      <c r="B13" s="2">
        <v>221</v>
      </c>
      <c r="C13" s="2">
        <v>357</v>
      </c>
      <c r="D13" s="18">
        <f t="shared" si="2"/>
        <v>0.6190476190476191</v>
      </c>
      <c r="E13" s="2">
        <v>796</v>
      </c>
      <c r="F13" s="2">
        <v>489</v>
      </c>
      <c r="G13" s="18">
        <f t="shared" si="0"/>
        <v>1.6278118609406953</v>
      </c>
      <c r="H13" s="2"/>
      <c r="I13" s="2">
        <v>298</v>
      </c>
      <c r="J13" s="18">
        <f t="shared" si="1"/>
        <v>0</v>
      </c>
      <c r="K13" s="1"/>
    </row>
    <row r="14" spans="1:11" ht="15" hidden="1">
      <c r="A14" s="2" t="s">
        <v>11</v>
      </c>
      <c r="B14" s="2">
        <v>103</v>
      </c>
      <c r="C14" s="2">
        <v>87</v>
      </c>
      <c r="D14" s="18">
        <f t="shared" si="2"/>
        <v>1.1839080459770115</v>
      </c>
      <c r="E14" s="2">
        <v>127</v>
      </c>
      <c r="F14" s="2">
        <v>102</v>
      </c>
      <c r="G14" s="18">
        <f t="shared" si="0"/>
        <v>1.2450980392156863</v>
      </c>
      <c r="H14" s="2">
        <v>117</v>
      </c>
      <c r="I14" s="2">
        <v>101</v>
      </c>
      <c r="J14" s="18">
        <f t="shared" si="1"/>
        <v>1.1584158415841583</v>
      </c>
      <c r="K14" s="1"/>
    </row>
    <row r="15" spans="1:11" ht="15" hidden="1">
      <c r="A15" s="2" t="s">
        <v>12</v>
      </c>
      <c r="B15" s="2">
        <v>74</v>
      </c>
      <c r="C15" s="2">
        <v>136</v>
      </c>
      <c r="D15" s="18">
        <f t="shared" si="2"/>
        <v>0.5441176470588235</v>
      </c>
      <c r="E15" s="2">
        <v>115</v>
      </c>
      <c r="F15" s="2">
        <v>168</v>
      </c>
      <c r="G15" s="18">
        <f t="shared" si="0"/>
        <v>0.6845238095238095</v>
      </c>
      <c r="H15" s="2">
        <v>115</v>
      </c>
      <c r="I15" s="2">
        <v>164</v>
      </c>
      <c r="J15" s="18">
        <f t="shared" si="1"/>
        <v>0.7012195121951219</v>
      </c>
      <c r="K15" s="1"/>
    </row>
    <row r="16" spans="1:11" ht="15" hidden="1">
      <c r="A16" s="2" t="s">
        <v>13</v>
      </c>
      <c r="B16" s="2">
        <v>250</v>
      </c>
      <c r="C16" s="2">
        <v>146</v>
      </c>
      <c r="D16" s="18">
        <f t="shared" si="2"/>
        <v>1.7123287671232876</v>
      </c>
      <c r="E16" s="2">
        <v>240</v>
      </c>
      <c r="F16" s="2">
        <v>154</v>
      </c>
      <c r="G16" s="18">
        <f t="shared" si="0"/>
        <v>1.5584415584415585</v>
      </c>
      <c r="H16" s="2">
        <v>236</v>
      </c>
      <c r="I16" s="2">
        <v>154</v>
      </c>
      <c r="J16" s="18">
        <f t="shared" si="1"/>
        <v>1.5324675324675325</v>
      </c>
      <c r="K16" s="1"/>
    </row>
    <row r="17" spans="1:11" ht="15" hidden="1">
      <c r="A17" s="2" t="s">
        <v>14</v>
      </c>
      <c r="B17" s="2">
        <v>282</v>
      </c>
      <c r="C17" s="2">
        <v>106</v>
      </c>
      <c r="D17" s="18">
        <f t="shared" si="2"/>
        <v>2.660377358490566</v>
      </c>
      <c r="E17" s="2">
        <v>360</v>
      </c>
      <c r="F17" s="2">
        <v>148</v>
      </c>
      <c r="G17" s="18">
        <f t="shared" si="0"/>
        <v>2.4324324324324325</v>
      </c>
      <c r="H17" s="2">
        <v>240</v>
      </c>
      <c r="I17" s="2">
        <v>150</v>
      </c>
      <c r="J17" s="18">
        <f t="shared" si="1"/>
        <v>1.6</v>
      </c>
      <c r="K17" s="1"/>
    </row>
    <row r="18" spans="1:11" ht="15">
      <c r="A18" s="2" t="s">
        <v>15</v>
      </c>
      <c r="B18" s="2">
        <v>29</v>
      </c>
      <c r="C18" s="2">
        <v>52</v>
      </c>
      <c r="D18" s="18">
        <f>B18/C18</f>
        <v>0.5576923076923077</v>
      </c>
      <c r="E18" s="2">
        <v>79</v>
      </c>
      <c r="F18" s="2">
        <v>47</v>
      </c>
      <c r="G18" s="18">
        <f t="shared" si="0"/>
        <v>1.6808510638297873</v>
      </c>
      <c r="H18" s="2">
        <v>209</v>
      </c>
      <c r="I18" s="2">
        <v>48</v>
      </c>
      <c r="J18" s="18">
        <f t="shared" si="1"/>
        <v>4.354166666666667</v>
      </c>
      <c r="K18" s="1"/>
    </row>
    <row r="19" spans="1:11" ht="15" hidden="1">
      <c r="A19" s="2" t="s">
        <v>16</v>
      </c>
      <c r="B19" s="2">
        <v>53</v>
      </c>
      <c r="C19" s="2">
        <v>98</v>
      </c>
      <c r="D19" s="18">
        <f>B19/C19</f>
        <v>0.5408163265306123</v>
      </c>
      <c r="E19" s="2">
        <v>33</v>
      </c>
      <c r="F19" s="2">
        <v>114</v>
      </c>
      <c r="G19" s="18">
        <f t="shared" si="0"/>
        <v>0.2894736842105263</v>
      </c>
      <c r="H19" s="2">
        <v>29</v>
      </c>
      <c r="I19" s="2">
        <v>121</v>
      </c>
      <c r="J19" s="18">
        <f t="shared" si="1"/>
        <v>0.2396694214876033</v>
      </c>
      <c r="K19" s="1"/>
    </row>
    <row r="20" spans="1:11" ht="15" hidden="1">
      <c r="A20" s="2" t="s">
        <v>17</v>
      </c>
      <c r="B20" s="2">
        <v>121</v>
      </c>
      <c r="C20" s="2">
        <v>195</v>
      </c>
      <c r="D20" s="18">
        <f t="shared" si="2"/>
        <v>0.6205128205128205</v>
      </c>
      <c r="E20" s="2">
        <v>132</v>
      </c>
      <c r="F20" s="2">
        <v>252</v>
      </c>
      <c r="G20" s="18">
        <f t="shared" si="0"/>
        <v>0.5238095238095238</v>
      </c>
      <c r="H20" s="2">
        <v>116</v>
      </c>
      <c r="I20" s="2">
        <v>299</v>
      </c>
      <c r="J20" s="18">
        <f t="shared" si="1"/>
        <v>0.3879598662207358</v>
      </c>
      <c r="K20" s="1"/>
    </row>
    <row r="21" spans="1:11" ht="15" hidden="1">
      <c r="A21" s="2" t="s">
        <v>18</v>
      </c>
      <c r="B21" s="2">
        <v>16</v>
      </c>
      <c r="C21" s="2">
        <v>32</v>
      </c>
      <c r="D21" s="18">
        <f t="shared" si="2"/>
        <v>0.5</v>
      </c>
      <c r="E21" s="2">
        <v>45</v>
      </c>
      <c r="F21" s="2">
        <v>38</v>
      </c>
      <c r="G21" s="18">
        <f t="shared" si="0"/>
        <v>1.1842105263157894</v>
      </c>
      <c r="H21" s="2">
        <v>18</v>
      </c>
      <c r="I21" s="2">
        <v>38</v>
      </c>
      <c r="J21" s="18">
        <f t="shared" si="1"/>
        <v>0.47368421052631576</v>
      </c>
      <c r="K21" s="1"/>
    </row>
    <row r="22" spans="1:11" ht="15" hidden="1">
      <c r="A22" s="2" t="s">
        <v>19</v>
      </c>
      <c r="B22" s="2">
        <v>66</v>
      </c>
      <c r="C22" s="2">
        <v>66</v>
      </c>
      <c r="D22" s="18">
        <f t="shared" si="2"/>
        <v>1</v>
      </c>
      <c r="E22" s="2">
        <v>189</v>
      </c>
      <c r="F22" s="2">
        <v>75</v>
      </c>
      <c r="G22" s="18">
        <f t="shared" si="0"/>
        <v>2.52</v>
      </c>
      <c r="H22" s="2">
        <v>12</v>
      </c>
      <c r="I22" s="2">
        <v>84</v>
      </c>
      <c r="J22" s="18">
        <f t="shared" si="1"/>
        <v>0.14285714285714285</v>
      </c>
      <c r="K22" s="1"/>
    </row>
    <row r="23" spans="1:11" ht="15" hidden="1">
      <c r="A23" s="2" t="s">
        <v>20</v>
      </c>
      <c r="B23" s="2">
        <v>16</v>
      </c>
      <c r="C23" s="2">
        <v>35</v>
      </c>
      <c r="D23" s="18">
        <f t="shared" si="2"/>
        <v>0.45714285714285713</v>
      </c>
      <c r="E23" s="2">
        <v>80</v>
      </c>
      <c r="F23" s="2">
        <v>42</v>
      </c>
      <c r="G23" s="18">
        <f t="shared" si="0"/>
        <v>1.9047619047619047</v>
      </c>
      <c r="H23" s="2">
        <v>8</v>
      </c>
      <c r="I23" s="2">
        <v>68</v>
      </c>
      <c r="J23" s="18">
        <f t="shared" si="1"/>
        <v>0.11764705882352941</v>
      </c>
      <c r="K23" s="1"/>
    </row>
    <row r="24" spans="1:11" ht="15" hidden="1">
      <c r="A24" s="2" t="s">
        <v>21</v>
      </c>
      <c r="B24" s="2">
        <v>223</v>
      </c>
      <c r="C24" s="2">
        <v>260</v>
      </c>
      <c r="D24" s="18">
        <f t="shared" si="2"/>
        <v>0.8576923076923076</v>
      </c>
      <c r="E24" s="2">
        <v>205</v>
      </c>
      <c r="F24" s="2">
        <v>340</v>
      </c>
      <c r="G24" s="18">
        <f t="shared" si="0"/>
        <v>0.6029411764705882</v>
      </c>
      <c r="H24" s="2">
        <v>280</v>
      </c>
      <c r="I24" s="2">
        <v>347</v>
      </c>
      <c r="J24" s="18">
        <f t="shared" si="1"/>
        <v>0.8069164265129684</v>
      </c>
      <c r="K24" s="1"/>
    </row>
    <row r="25" spans="1:11" ht="15" hidden="1">
      <c r="A25" s="2" t="s">
        <v>22</v>
      </c>
      <c r="B25" s="2">
        <v>105</v>
      </c>
      <c r="C25" s="2">
        <v>113</v>
      </c>
      <c r="D25" s="18">
        <f t="shared" si="2"/>
        <v>0.9292035398230089</v>
      </c>
      <c r="E25" s="2">
        <v>294</v>
      </c>
      <c r="F25" s="2">
        <v>164</v>
      </c>
      <c r="G25" s="18">
        <f t="shared" si="0"/>
        <v>1.7926829268292683</v>
      </c>
      <c r="H25" s="2">
        <v>80</v>
      </c>
      <c r="I25" s="2">
        <v>137</v>
      </c>
      <c r="J25" s="18">
        <f t="shared" si="1"/>
        <v>0.583941605839416</v>
      </c>
      <c r="K25" s="1"/>
    </row>
    <row r="26" spans="1:11" ht="15" hidden="1">
      <c r="A26" s="2" t="s">
        <v>23</v>
      </c>
      <c r="B26" s="2">
        <v>56</v>
      </c>
      <c r="C26" s="2">
        <v>119</v>
      </c>
      <c r="D26" s="18">
        <f t="shared" si="2"/>
        <v>0.47058823529411764</v>
      </c>
      <c r="E26" s="2">
        <v>233</v>
      </c>
      <c r="F26" s="2">
        <v>144</v>
      </c>
      <c r="G26" s="18">
        <f t="shared" si="0"/>
        <v>1.6180555555555556</v>
      </c>
      <c r="H26" s="2"/>
      <c r="I26" s="2">
        <v>119</v>
      </c>
      <c r="J26" s="18">
        <f t="shared" si="1"/>
        <v>0</v>
      </c>
      <c r="K26" s="1"/>
    </row>
    <row r="27" spans="1:11" ht="15" hidden="1">
      <c r="A27" s="2" t="s">
        <v>24</v>
      </c>
      <c r="B27" s="2">
        <v>42</v>
      </c>
      <c r="C27" s="2">
        <v>46</v>
      </c>
      <c r="D27" s="18">
        <f>B27/C27</f>
        <v>0.9130434782608695</v>
      </c>
      <c r="E27" s="2"/>
      <c r="F27" s="2">
        <v>46</v>
      </c>
      <c r="G27" s="18">
        <f t="shared" si="0"/>
        <v>0</v>
      </c>
      <c r="H27" s="2">
        <v>40</v>
      </c>
      <c r="I27" s="2">
        <v>49</v>
      </c>
      <c r="J27" s="18">
        <f t="shared" si="1"/>
        <v>0.8163265306122449</v>
      </c>
      <c r="K27" s="1"/>
    </row>
    <row r="28" spans="1:11" ht="15" hidden="1">
      <c r="A28" s="2" t="s">
        <v>25</v>
      </c>
      <c r="B28" s="2">
        <v>25</v>
      </c>
      <c r="C28" s="2">
        <v>51</v>
      </c>
      <c r="D28" s="18">
        <f>B28/C28</f>
        <v>0.49019607843137253</v>
      </c>
      <c r="E28" s="2">
        <v>140</v>
      </c>
      <c r="F28" s="2">
        <v>26</v>
      </c>
      <c r="G28" s="18">
        <f t="shared" si="0"/>
        <v>5.384615384615385</v>
      </c>
      <c r="H28" s="2">
        <v>3</v>
      </c>
      <c r="I28" s="2">
        <v>37</v>
      </c>
      <c r="J28" s="18">
        <f t="shared" si="1"/>
        <v>0.08108108108108109</v>
      </c>
      <c r="K28" s="1"/>
    </row>
    <row r="29" spans="1:11" ht="15" hidden="1">
      <c r="A29" s="2" t="s">
        <v>26</v>
      </c>
      <c r="B29" s="2">
        <v>51</v>
      </c>
      <c r="C29" s="2">
        <v>79</v>
      </c>
      <c r="D29" s="18">
        <f t="shared" si="2"/>
        <v>0.6455696202531646</v>
      </c>
      <c r="E29" s="2">
        <v>64</v>
      </c>
      <c r="F29" s="2">
        <v>110</v>
      </c>
      <c r="G29" s="18">
        <f t="shared" si="0"/>
        <v>0.5818181818181818</v>
      </c>
      <c r="H29" s="2">
        <v>58</v>
      </c>
      <c r="I29" s="2">
        <v>78</v>
      </c>
      <c r="J29" s="18">
        <f t="shared" si="1"/>
        <v>0.7435897435897436</v>
      </c>
      <c r="K29" s="1"/>
    </row>
    <row r="30" spans="1:11" ht="15" hidden="1">
      <c r="A30" s="2" t="s">
        <v>81</v>
      </c>
      <c r="B30" s="2">
        <v>14</v>
      </c>
      <c r="C30" s="2">
        <v>38</v>
      </c>
      <c r="D30" s="18">
        <f t="shared" si="2"/>
        <v>0.3684210526315789</v>
      </c>
      <c r="E30" s="2">
        <v>90</v>
      </c>
      <c r="F30" s="2">
        <v>49</v>
      </c>
      <c r="G30" s="18">
        <f t="shared" si="0"/>
        <v>1.836734693877551</v>
      </c>
      <c r="H30" s="2">
        <v>22</v>
      </c>
      <c r="I30" s="2">
        <v>47</v>
      </c>
      <c r="J30" s="18">
        <f t="shared" si="1"/>
        <v>0.46808510638297873</v>
      </c>
      <c r="K30" s="1"/>
    </row>
    <row r="31" spans="1:11" ht="26.25">
      <c r="A31" s="54" t="s">
        <v>34</v>
      </c>
      <c r="B31" s="46">
        <f>SUM(B5:B30)</f>
        <v>2960</v>
      </c>
      <c r="C31" s="46">
        <f>SUM(C5:C30)</f>
        <v>2943</v>
      </c>
      <c r="D31" s="55">
        <f t="shared" si="2"/>
        <v>1.0057764186204554</v>
      </c>
      <c r="E31" s="46">
        <f>SUM(E5:E30)</f>
        <v>3790</v>
      </c>
      <c r="F31" s="46">
        <f>SUM(F5:F30)</f>
        <v>3641</v>
      </c>
      <c r="G31" s="55">
        <f t="shared" si="0"/>
        <v>1.0409228234001648</v>
      </c>
      <c r="H31" s="46">
        <f>SUM(H5:H30)</f>
        <v>2009</v>
      </c>
      <c r="I31" s="46">
        <f>SUM(I5:I30)</f>
        <v>3413</v>
      </c>
      <c r="J31" s="55">
        <f t="shared" si="1"/>
        <v>0.5886317023146792</v>
      </c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4">
    <mergeCell ref="B3:D3"/>
    <mergeCell ref="E3:G3"/>
    <mergeCell ref="H3:J3"/>
    <mergeCell ref="B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0" sqref="A20:IV31"/>
    </sheetView>
  </sheetViews>
  <sheetFormatPr defaultColWidth="9.140625" defaultRowHeight="15"/>
  <cols>
    <col min="1" max="1" width="10.7109375" style="0" customWidth="1"/>
    <col min="2" max="2" width="8.421875" style="0" customWidth="1"/>
    <col min="3" max="3" width="10.28125" style="0" customWidth="1"/>
    <col min="4" max="4" width="8.8515625" style="0" customWidth="1"/>
    <col min="5" max="5" width="8.57421875" style="0" customWidth="1"/>
    <col min="6" max="7" width="9.7109375" style="0" customWidth="1"/>
  </cols>
  <sheetData>
    <row r="1" spans="1:11" ht="15">
      <c r="A1" s="14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67" t="s">
        <v>82</v>
      </c>
      <c r="C3" s="67"/>
      <c r="D3" s="67"/>
      <c r="E3" s="67"/>
      <c r="F3" s="67"/>
      <c r="G3" s="67"/>
      <c r="H3" s="67"/>
      <c r="I3" s="67"/>
      <c r="J3" s="67"/>
      <c r="K3" s="1"/>
    </row>
    <row r="4" spans="1:11" ht="15">
      <c r="A4" s="2"/>
      <c r="B4" s="86" t="s">
        <v>1</v>
      </c>
      <c r="C4" s="86"/>
      <c r="D4" s="86"/>
      <c r="E4" s="86" t="s">
        <v>31</v>
      </c>
      <c r="F4" s="86"/>
      <c r="G4" s="86"/>
      <c r="H4" s="87" t="s">
        <v>82</v>
      </c>
      <c r="I4" s="87"/>
      <c r="J4" s="87"/>
      <c r="K4" s="1"/>
    </row>
    <row r="5" spans="1:11" ht="33.75">
      <c r="A5" s="2" t="s">
        <v>0</v>
      </c>
      <c r="B5" s="15" t="s">
        <v>36</v>
      </c>
      <c r="C5" s="15" t="s">
        <v>37</v>
      </c>
      <c r="D5" s="15" t="s">
        <v>38</v>
      </c>
      <c r="E5" s="15" t="s">
        <v>36</v>
      </c>
      <c r="F5" s="15" t="s">
        <v>37</v>
      </c>
      <c r="G5" s="15" t="s">
        <v>38</v>
      </c>
      <c r="H5" s="15" t="s">
        <v>36</v>
      </c>
      <c r="I5" s="15" t="s">
        <v>37</v>
      </c>
      <c r="J5" s="15" t="s">
        <v>38</v>
      </c>
      <c r="K5" s="1"/>
    </row>
    <row r="6" spans="1:11" ht="15" hidden="1">
      <c r="A6" s="2" t="s">
        <v>2</v>
      </c>
      <c r="B6" s="2"/>
      <c r="C6" s="2"/>
      <c r="D6" s="2"/>
      <c r="E6" s="2">
        <v>0</v>
      </c>
      <c r="F6" s="2">
        <v>0</v>
      </c>
      <c r="G6" s="2">
        <v>0</v>
      </c>
      <c r="H6" s="2"/>
      <c r="I6" s="2"/>
      <c r="J6" s="2"/>
      <c r="K6" s="1"/>
    </row>
    <row r="7" spans="1:11" ht="15" hidden="1">
      <c r="A7" s="2" t="s">
        <v>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"/>
    </row>
    <row r="8" spans="1:11" ht="15" hidden="1">
      <c r="A8" s="2" t="s">
        <v>4</v>
      </c>
      <c r="B8" s="2"/>
      <c r="C8" s="2"/>
      <c r="D8" s="2"/>
      <c r="E8" s="2">
        <v>0</v>
      </c>
      <c r="F8" s="2">
        <v>0</v>
      </c>
      <c r="G8" s="2">
        <v>0</v>
      </c>
      <c r="H8" s="2"/>
      <c r="I8" s="2"/>
      <c r="J8" s="2"/>
      <c r="K8" s="1"/>
    </row>
    <row r="9" spans="1:11" ht="15" hidden="1">
      <c r="A9" s="2" t="s">
        <v>5</v>
      </c>
      <c r="B9" s="2">
        <v>15</v>
      </c>
      <c r="C9" s="2">
        <v>10</v>
      </c>
      <c r="D9" s="2">
        <v>1</v>
      </c>
      <c r="E9" s="2">
        <v>22</v>
      </c>
      <c r="F9" s="2">
        <v>8</v>
      </c>
      <c r="G9" s="2">
        <v>0</v>
      </c>
      <c r="H9" s="2">
        <v>15</v>
      </c>
      <c r="I9" s="2">
        <v>19</v>
      </c>
      <c r="J9" s="2">
        <v>1</v>
      </c>
      <c r="K9" s="1"/>
    </row>
    <row r="10" spans="1:11" ht="15" hidden="1">
      <c r="A10" s="2" t="s">
        <v>6</v>
      </c>
      <c r="B10" s="25">
        <v>22</v>
      </c>
      <c r="C10" s="25">
        <v>32</v>
      </c>
      <c r="D10" s="25">
        <v>4</v>
      </c>
      <c r="E10" s="2">
        <v>22</v>
      </c>
      <c r="F10" s="2">
        <v>25</v>
      </c>
      <c r="G10" s="2">
        <v>4</v>
      </c>
      <c r="H10" s="2">
        <v>11</v>
      </c>
      <c r="I10" s="2">
        <v>13</v>
      </c>
      <c r="J10" s="2">
        <v>5</v>
      </c>
      <c r="K10" s="1"/>
    </row>
    <row r="11" spans="1:11" ht="15" hidden="1">
      <c r="A11" s="2" t="s">
        <v>7</v>
      </c>
      <c r="B11" s="2">
        <v>3</v>
      </c>
      <c r="C11" s="2">
        <v>5</v>
      </c>
      <c r="D11" s="2">
        <v>0</v>
      </c>
      <c r="E11" s="2">
        <v>3</v>
      </c>
      <c r="F11" s="2">
        <v>4</v>
      </c>
      <c r="G11" s="2">
        <v>0</v>
      </c>
      <c r="H11" s="2">
        <v>5</v>
      </c>
      <c r="I11" s="2">
        <v>0</v>
      </c>
      <c r="J11" s="2">
        <v>0</v>
      </c>
      <c r="K11" s="1"/>
    </row>
    <row r="12" spans="1:11" ht="15" hidden="1">
      <c r="A12" s="2" t="s">
        <v>8</v>
      </c>
      <c r="B12" s="20">
        <v>2</v>
      </c>
      <c r="C12" s="20">
        <v>1</v>
      </c>
      <c r="D12" s="20"/>
      <c r="E12" s="2">
        <v>3</v>
      </c>
      <c r="F12" s="2">
        <v>3</v>
      </c>
      <c r="G12" s="2">
        <v>0</v>
      </c>
      <c r="H12" s="2">
        <v>5</v>
      </c>
      <c r="I12" s="2">
        <v>3</v>
      </c>
      <c r="J12" s="2"/>
      <c r="K12" s="1"/>
    </row>
    <row r="13" spans="1:11" ht="15" hidden="1">
      <c r="A13" s="2" t="s">
        <v>9</v>
      </c>
      <c r="B13" s="2">
        <v>55</v>
      </c>
      <c r="C13" s="2">
        <v>91</v>
      </c>
      <c r="D13" s="2">
        <v>18</v>
      </c>
      <c r="E13" s="2">
        <v>61</v>
      </c>
      <c r="F13" s="2">
        <v>48</v>
      </c>
      <c r="G13" s="2">
        <v>17</v>
      </c>
      <c r="H13" s="2">
        <v>49</v>
      </c>
      <c r="I13" s="2">
        <v>30</v>
      </c>
      <c r="J13" s="2">
        <v>19</v>
      </c>
      <c r="K13" s="1"/>
    </row>
    <row r="14" spans="1:11" ht="15" hidden="1">
      <c r="A14" s="2" t="s">
        <v>10</v>
      </c>
      <c r="B14" s="2">
        <v>8</v>
      </c>
      <c r="C14" s="2">
        <v>1</v>
      </c>
      <c r="D14" s="2">
        <v>0</v>
      </c>
      <c r="E14" s="2"/>
      <c r="F14" s="2"/>
      <c r="G14" s="2"/>
      <c r="H14" s="2">
        <v>1</v>
      </c>
      <c r="I14" s="2">
        <v>0</v>
      </c>
      <c r="J14" s="2">
        <v>0</v>
      </c>
      <c r="K14" s="1"/>
    </row>
    <row r="15" spans="1:11" ht="15" hidden="1">
      <c r="A15" s="2" t="s">
        <v>11</v>
      </c>
      <c r="B15" s="2">
        <v>8</v>
      </c>
      <c r="C15" s="2">
        <v>19</v>
      </c>
      <c r="D15" s="2">
        <v>1</v>
      </c>
      <c r="E15" s="2">
        <v>8</v>
      </c>
      <c r="F15" s="2">
        <v>20</v>
      </c>
      <c r="G15" s="2">
        <v>3</v>
      </c>
      <c r="H15" s="2">
        <v>11</v>
      </c>
      <c r="I15" s="2">
        <v>19</v>
      </c>
      <c r="J15" s="2">
        <v>2</v>
      </c>
      <c r="K15" s="1"/>
    </row>
    <row r="16" spans="1:11" ht="15" hidden="1">
      <c r="A16" s="2" t="s">
        <v>12</v>
      </c>
      <c r="B16" s="2">
        <v>35</v>
      </c>
      <c r="C16" s="2">
        <v>42</v>
      </c>
      <c r="D16" s="2">
        <v>8</v>
      </c>
      <c r="E16" s="2">
        <v>23</v>
      </c>
      <c r="F16" s="2">
        <v>38</v>
      </c>
      <c r="G16" s="2">
        <v>7</v>
      </c>
      <c r="H16" s="2">
        <v>26</v>
      </c>
      <c r="I16" s="2">
        <v>25</v>
      </c>
      <c r="J16" s="2">
        <v>3</v>
      </c>
      <c r="K16" s="1"/>
    </row>
    <row r="17" spans="1:11" ht="15" hidden="1">
      <c r="A17" s="2" t="s">
        <v>13</v>
      </c>
      <c r="B17" s="2">
        <v>13</v>
      </c>
      <c r="C17" s="2">
        <v>18</v>
      </c>
      <c r="D17" s="2">
        <v>0</v>
      </c>
      <c r="E17" s="2">
        <v>11</v>
      </c>
      <c r="F17" s="2">
        <v>18</v>
      </c>
      <c r="G17" s="2">
        <v>0</v>
      </c>
      <c r="H17" s="2">
        <v>16</v>
      </c>
      <c r="I17" s="2">
        <v>9</v>
      </c>
      <c r="J17" s="2">
        <v>2</v>
      </c>
      <c r="K17" s="1"/>
    </row>
    <row r="18" spans="1:11" ht="15" hidden="1">
      <c r="A18" s="2" t="s">
        <v>14</v>
      </c>
      <c r="B18" s="2">
        <v>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1"/>
    </row>
    <row r="19" spans="1:11" ht="15">
      <c r="A19" s="2" t="s">
        <v>15</v>
      </c>
      <c r="B19" s="2"/>
      <c r="C19" s="2">
        <v>2</v>
      </c>
      <c r="D19" s="2">
        <v>0</v>
      </c>
      <c r="E19" s="2">
        <v>3</v>
      </c>
      <c r="F19" s="2">
        <v>3</v>
      </c>
      <c r="G19" s="2">
        <v>5</v>
      </c>
      <c r="H19" s="2">
        <v>1</v>
      </c>
      <c r="I19" s="2">
        <v>1</v>
      </c>
      <c r="J19" s="2">
        <v>1</v>
      </c>
      <c r="K19" s="1"/>
    </row>
    <row r="20" spans="1:11" ht="15" hidden="1">
      <c r="A20" s="2" t="s">
        <v>16</v>
      </c>
      <c r="B20" s="2"/>
      <c r="C20" s="2"/>
      <c r="D20" s="2"/>
      <c r="E20" s="2">
        <v>8</v>
      </c>
      <c r="F20" s="2">
        <v>12</v>
      </c>
      <c r="G20" s="2">
        <v>2</v>
      </c>
      <c r="H20" s="2">
        <v>11</v>
      </c>
      <c r="I20" s="2">
        <v>7</v>
      </c>
      <c r="J20" s="2">
        <v>2</v>
      </c>
      <c r="K20" s="1"/>
    </row>
    <row r="21" spans="1:11" ht="15" hidden="1">
      <c r="A21" s="2" t="s">
        <v>17</v>
      </c>
      <c r="B21" s="2">
        <v>80</v>
      </c>
      <c r="C21" s="2">
        <v>80</v>
      </c>
      <c r="D21" s="2">
        <v>21</v>
      </c>
      <c r="E21" s="2">
        <v>60</v>
      </c>
      <c r="F21" s="2">
        <v>55</v>
      </c>
      <c r="G21" s="2">
        <v>25</v>
      </c>
      <c r="H21" s="2">
        <v>70</v>
      </c>
      <c r="I21" s="2">
        <v>84</v>
      </c>
      <c r="J21" s="2">
        <v>16</v>
      </c>
      <c r="K21" s="1"/>
    </row>
    <row r="22" spans="1:11" ht="15" hidden="1">
      <c r="A22" s="2" t="s">
        <v>18</v>
      </c>
      <c r="B22" s="2">
        <v>9</v>
      </c>
      <c r="C22" s="2">
        <v>0</v>
      </c>
      <c r="D22" s="2">
        <v>0</v>
      </c>
      <c r="E22" s="2">
        <v>6</v>
      </c>
      <c r="F22" s="2">
        <v>1</v>
      </c>
      <c r="G22" s="2">
        <v>0</v>
      </c>
      <c r="H22" s="2">
        <v>8</v>
      </c>
      <c r="I22" s="2">
        <v>1</v>
      </c>
      <c r="J22" s="2">
        <v>0</v>
      </c>
      <c r="K22" s="1"/>
    </row>
    <row r="23" spans="1:11" ht="15" hidden="1">
      <c r="A23" s="2" t="s">
        <v>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"/>
    </row>
    <row r="24" spans="1:11" ht="15" hidden="1">
      <c r="A24" s="2" t="s">
        <v>20</v>
      </c>
      <c r="B24" s="20">
        <v>0</v>
      </c>
      <c r="C24" s="20">
        <v>1</v>
      </c>
      <c r="D24" s="20">
        <v>0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1"/>
    </row>
    <row r="25" spans="1:11" ht="15" hidden="1">
      <c r="A25" s="2" t="s">
        <v>21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/>
      <c r="K25" s="1"/>
    </row>
    <row r="26" spans="1:11" ht="15" hidden="1">
      <c r="A26" s="2" t="s">
        <v>22</v>
      </c>
      <c r="B26" s="20">
        <v>14</v>
      </c>
      <c r="C26" s="20">
        <v>22</v>
      </c>
      <c r="D26" s="20">
        <v>7</v>
      </c>
      <c r="E26" s="2">
        <v>15</v>
      </c>
      <c r="F26" s="2">
        <v>10</v>
      </c>
      <c r="G26" s="2">
        <v>5</v>
      </c>
      <c r="H26" s="2">
        <v>66</v>
      </c>
      <c r="I26" s="2">
        <v>13</v>
      </c>
      <c r="J26" s="2">
        <v>3</v>
      </c>
      <c r="K26" s="1"/>
    </row>
    <row r="27" spans="1:11" ht="15" hidden="1">
      <c r="A27" s="2" t="s">
        <v>23</v>
      </c>
      <c r="B27" s="2"/>
      <c r="C27" s="2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"/>
    </row>
    <row r="28" spans="1:11" ht="15" hidden="1">
      <c r="A28" s="2" t="s">
        <v>24</v>
      </c>
      <c r="B28" s="2"/>
      <c r="C28" s="2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"/>
    </row>
    <row r="29" spans="1:11" ht="15" hidden="1">
      <c r="A29" s="2" t="s">
        <v>25</v>
      </c>
      <c r="B29" s="2"/>
      <c r="C29" s="2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"/>
    </row>
    <row r="30" spans="1:11" ht="15" hidden="1">
      <c r="A30" s="2" t="s">
        <v>26</v>
      </c>
      <c r="B30" s="2">
        <v>3</v>
      </c>
      <c r="C30" s="2">
        <v>1</v>
      </c>
      <c r="D30" s="2">
        <v>2</v>
      </c>
      <c r="E30" s="2">
        <v>7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1"/>
    </row>
    <row r="31" spans="1:11" ht="15" hidden="1">
      <c r="A31" s="2" t="s">
        <v>81</v>
      </c>
      <c r="B31" s="2">
        <v>0</v>
      </c>
      <c r="C31" s="2">
        <v>0</v>
      </c>
      <c r="D31" s="2">
        <v>0</v>
      </c>
      <c r="E31" s="2">
        <v>1</v>
      </c>
      <c r="F31" s="2">
        <v>1</v>
      </c>
      <c r="G31" s="2">
        <v>0</v>
      </c>
      <c r="H31" s="2">
        <v>2</v>
      </c>
      <c r="I31" s="2">
        <v>1</v>
      </c>
      <c r="J31" s="2">
        <v>0</v>
      </c>
      <c r="K31" s="1"/>
    </row>
    <row r="32" spans="1:11" ht="15">
      <c r="A32" s="16" t="s">
        <v>34</v>
      </c>
      <c r="B32" s="16">
        <f>SUM(B6:B31)</f>
        <v>271</v>
      </c>
      <c r="C32" s="16">
        <f>SUM(C6:C31)</f>
        <v>325</v>
      </c>
      <c r="D32" s="16">
        <f>SUM(D6:D31)</f>
        <v>62</v>
      </c>
      <c r="E32" s="16">
        <v>254</v>
      </c>
      <c r="F32" s="16">
        <v>248</v>
      </c>
      <c r="G32" s="16">
        <v>70</v>
      </c>
      <c r="H32" s="2">
        <f>SUM(H6:H31)</f>
        <v>298</v>
      </c>
      <c r="I32" s="2">
        <f>SUM(I6:I31)</f>
        <v>226</v>
      </c>
      <c r="J32" s="2">
        <f>SUM(J6:J31)</f>
        <v>54</v>
      </c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/>
  <mergeCells count="4">
    <mergeCell ref="B3:J3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10.8515625" style="0" customWidth="1"/>
    <col min="2" max="2" width="13.00390625" style="0" customWidth="1"/>
    <col min="3" max="3" width="14.7109375" style="0" customWidth="1"/>
    <col min="4" max="4" width="12.140625" style="0" customWidth="1"/>
    <col min="5" max="5" width="14.28125" style="0" customWidth="1"/>
    <col min="6" max="6" width="13.00390625" style="0" customWidth="1"/>
    <col min="7" max="7" width="14.7109375" style="0" customWidth="1"/>
  </cols>
  <sheetData>
    <row r="1" spans="1:8" ht="15">
      <c r="A1" s="14" t="s">
        <v>39</v>
      </c>
      <c r="B1" s="1"/>
      <c r="C1" s="1"/>
      <c r="D1" s="1"/>
      <c r="E1" s="1"/>
      <c r="F1" s="1"/>
      <c r="G1" s="1"/>
      <c r="H1" s="1"/>
    </row>
    <row r="2" spans="1:8" ht="15">
      <c r="A2" s="1" t="s">
        <v>43</v>
      </c>
      <c r="B2" s="1"/>
      <c r="C2" s="1"/>
      <c r="D2" s="1"/>
      <c r="E2" s="1"/>
      <c r="F2" s="1"/>
      <c r="G2" s="1"/>
      <c r="H2" s="1"/>
    </row>
    <row r="3" spans="1:8" ht="15">
      <c r="A3" s="1"/>
      <c r="B3" s="67" t="s">
        <v>82</v>
      </c>
      <c r="C3" s="67"/>
      <c r="D3" s="67"/>
      <c r="E3" s="67"/>
      <c r="F3" s="67"/>
      <c r="G3" s="67"/>
      <c r="H3" s="1"/>
    </row>
    <row r="4" spans="1:8" ht="15">
      <c r="A4" s="2"/>
      <c r="B4" s="68" t="s">
        <v>42</v>
      </c>
      <c r="C4" s="70"/>
      <c r="D4" s="68" t="s">
        <v>31</v>
      </c>
      <c r="E4" s="70"/>
      <c r="F4" s="88" t="s">
        <v>83</v>
      </c>
      <c r="G4" s="89"/>
      <c r="H4" s="1"/>
    </row>
    <row r="5" spans="1:8" ht="45">
      <c r="A5" s="17" t="s">
        <v>0</v>
      </c>
      <c r="B5" s="15" t="s">
        <v>40</v>
      </c>
      <c r="C5" s="15" t="s">
        <v>41</v>
      </c>
      <c r="D5" s="15" t="s">
        <v>40</v>
      </c>
      <c r="E5" s="15" t="s">
        <v>41</v>
      </c>
      <c r="F5" s="15" t="s">
        <v>40</v>
      </c>
      <c r="G5" s="15" t="s">
        <v>41</v>
      </c>
      <c r="H5" s="1"/>
    </row>
    <row r="6" spans="1:8" ht="15" hidden="1">
      <c r="A6" s="2" t="s">
        <v>2</v>
      </c>
      <c r="B6" s="2"/>
      <c r="C6" s="2"/>
      <c r="D6" s="2">
        <v>0</v>
      </c>
      <c r="E6" s="2">
        <v>0</v>
      </c>
      <c r="F6" s="26"/>
      <c r="G6" s="26"/>
      <c r="H6" s="1"/>
    </row>
    <row r="7" spans="1:8" ht="15" hidden="1">
      <c r="A7" s="2" t="s">
        <v>3</v>
      </c>
      <c r="B7" s="2">
        <v>0</v>
      </c>
      <c r="C7" s="2">
        <v>0</v>
      </c>
      <c r="D7" s="2">
        <v>0</v>
      </c>
      <c r="E7" s="2">
        <v>0</v>
      </c>
      <c r="F7" s="26">
        <v>0</v>
      </c>
      <c r="G7" s="26">
        <v>0</v>
      </c>
      <c r="H7" s="1"/>
    </row>
    <row r="8" spans="1:8" ht="15" hidden="1">
      <c r="A8" s="2" t="s">
        <v>4</v>
      </c>
      <c r="B8" s="2"/>
      <c r="C8" s="2"/>
      <c r="D8" s="2">
        <v>0</v>
      </c>
      <c r="E8" s="2">
        <v>0</v>
      </c>
      <c r="F8" s="26"/>
      <c r="G8" s="26"/>
      <c r="H8" s="1"/>
    </row>
    <row r="9" spans="1:8" ht="15" hidden="1">
      <c r="A9" s="2" t="s">
        <v>5</v>
      </c>
      <c r="B9" s="2">
        <v>2</v>
      </c>
      <c r="C9" s="2">
        <v>2</v>
      </c>
      <c r="D9" s="2">
        <v>1</v>
      </c>
      <c r="E9" s="2">
        <v>0</v>
      </c>
      <c r="F9" s="26">
        <v>1</v>
      </c>
      <c r="G9" s="26">
        <v>1</v>
      </c>
      <c r="H9" s="1"/>
    </row>
    <row r="10" spans="1:8" ht="15" hidden="1">
      <c r="A10" s="2" t="s">
        <v>6</v>
      </c>
      <c r="B10" s="22">
        <v>0</v>
      </c>
      <c r="C10" s="22">
        <v>0</v>
      </c>
      <c r="D10" s="22"/>
      <c r="E10" s="22"/>
      <c r="F10" s="25">
        <v>0</v>
      </c>
      <c r="G10" s="25">
        <v>0</v>
      </c>
      <c r="H10" s="1"/>
    </row>
    <row r="11" spans="1:8" ht="15" hidden="1">
      <c r="A11" s="2" t="s">
        <v>7</v>
      </c>
      <c r="B11" s="2">
        <v>0</v>
      </c>
      <c r="C11" s="2">
        <v>0</v>
      </c>
      <c r="D11" s="2">
        <v>0</v>
      </c>
      <c r="E11" s="2">
        <v>0</v>
      </c>
      <c r="F11" s="26">
        <v>0</v>
      </c>
      <c r="G11" s="26">
        <v>0</v>
      </c>
      <c r="H11" s="1"/>
    </row>
    <row r="12" spans="1:8" ht="15" hidden="1">
      <c r="A12" s="2" t="s">
        <v>8</v>
      </c>
      <c r="B12" s="2">
        <v>0</v>
      </c>
      <c r="C12" s="2">
        <v>0</v>
      </c>
      <c r="D12" s="2">
        <v>0</v>
      </c>
      <c r="E12" s="2">
        <v>0</v>
      </c>
      <c r="F12" s="26">
        <v>1</v>
      </c>
      <c r="G12" s="26">
        <v>0</v>
      </c>
      <c r="H12" s="1"/>
    </row>
    <row r="13" spans="1:8" ht="15" hidden="1">
      <c r="A13" s="2" t="s">
        <v>9</v>
      </c>
      <c r="B13" s="2"/>
      <c r="C13" s="2">
        <v>7</v>
      </c>
      <c r="D13" s="2">
        <v>1</v>
      </c>
      <c r="E13" s="2">
        <v>7</v>
      </c>
      <c r="F13" s="26">
        <v>0</v>
      </c>
      <c r="G13" s="26">
        <v>1</v>
      </c>
      <c r="H13" s="1"/>
    </row>
    <row r="14" spans="1:8" ht="15" hidden="1">
      <c r="A14" s="2" t="s">
        <v>10</v>
      </c>
      <c r="B14" s="2">
        <v>0</v>
      </c>
      <c r="C14" s="2">
        <v>0</v>
      </c>
      <c r="D14" s="2"/>
      <c r="E14" s="2"/>
      <c r="F14" s="26">
        <v>0</v>
      </c>
      <c r="G14" s="26">
        <v>0</v>
      </c>
      <c r="H14" s="1"/>
    </row>
    <row r="15" spans="1:8" ht="15" hidden="1">
      <c r="A15" s="2" t="s">
        <v>11</v>
      </c>
      <c r="B15" s="2"/>
      <c r="C15" s="2">
        <v>6</v>
      </c>
      <c r="D15" s="2">
        <v>8</v>
      </c>
      <c r="E15" s="2">
        <v>3</v>
      </c>
      <c r="F15" s="26">
        <v>3</v>
      </c>
      <c r="G15" s="26">
        <v>10</v>
      </c>
      <c r="H15" s="1"/>
    </row>
    <row r="16" spans="1:8" ht="15" hidden="1">
      <c r="A16" s="2" t="s">
        <v>12</v>
      </c>
      <c r="B16" s="2">
        <v>0</v>
      </c>
      <c r="C16" s="2">
        <v>0</v>
      </c>
      <c r="D16" s="2">
        <v>0</v>
      </c>
      <c r="E16" s="2">
        <v>0</v>
      </c>
      <c r="F16" s="26">
        <v>0</v>
      </c>
      <c r="G16" s="26">
        <v>0</v>
      </c>
      <c r="H16" s="1"/>
    </row>
    <row r="17" spans="1:8" ht="15" hidden="1">
      <c r="A17" s="2" t="s">
        <v>13</v>
      </c>
      <c r="B17" s="2">
        <v>0</v>
      </c>
      <c r="C17" s="2">
        <v>0</v>
      </c>
      <c r="D17" s="2">
        <v>3</v>
      </c>
      <c r="E17" s="2">
        <v>1</v>
      </c>
      <c r="F17" s="26">
        <v>0</v>
      </c>
      <c r="G17" s="26">
        <v>0</v>
      </c>
      <c r="H17" s="1"/>
    </row>
    <row r="18" spans="1:8" ht="15" hidden="1">
      <c r="A18" s="2" t="s">
        <v>14</v>
      </c>
      <c r="B18" s="2">
        <v>0</v>
      </c>
      <c r="C18" s="2">
        <v>1</v>
      </c>
      <c r="D18" s="2">
        <v>0</v>
      </c>
      <c r="E18" s="2">
        <v>1</v>
      </c>
      <c r="F18" s="26">
        <v>1</v>
      </c>
      <c r="G18" s="26">
        <v>1</v>
      </c>
      <c r="H18" s="1"/>
    </row>
    <row r="19" spans="1:8" ht="15">
      <c r="A19" s="2" t="s">
        <v>15</v>
      </c>
      <c r="B19" s="2">
        <v>0</v>
      </c>
      <c r="C19" s="2">
        <v>0</v>
      </c>
      <c r="D19" s="2">
        <v>0</v>
      </c>
      <c r="E19" s="2">
        <v>0</v>
      </c>
      <c r="F19" s="26">
        <v>0</v>
      </c>
      <c r="G19" s="26">
        <v>0</v>
      </c>
      <c r="H19" s="1"/>
    </row>
    <row r="20" spans="1:8" ht="15" hidden="1">
      <c r="A20" s="2" t="s">
        <v>16</v>
      </c>
      <c r="B20" s="2">
        <v>0</v>
      </c>
      <c r="C20" s="2">
        <v>0</v>
      </c>
      <c r="D20" s="2">
        <v>0</v>
      </c>
      <c r="E20" s="2">
        <v>0</v>
      </c>
      <c r="F20" s="26">
        <v>0</v>
      </c>
      <c r="G20" s="26">
        <v>0</v>
      </c>
      <c r="H20" s="1"/>
    </row>
    <row r="21" spans="1:8" ht="15" hidden="1">
      <c r="A21" s="2" t="s">
        <v>17</v>
      </c>
      <c r="B21" s="2">
        <v>8</v>
      </c>
      <c r="C21" s="2">
        <v>5</v>
      </c>
      <c r="D21" s="2">
        <v>8</v>
      </c>
      <c r="E21" s="2">
        <v>5</v>
      </c>
      <c r="F21" s="26">
        <v>2</v>
      </c>
      <c r="G21" s="26">
        <v>2</v>
      </c>
      <c r="H21" s="1"/>
    </row>
    <row r="22" spans="1:8" ht="15" hidden="1">
      <c r="A22" s="2" t="s">
        <v>18</v>
      </c>
      <c r="B22" s="2">
        <v>0</v>
      </c>
      <c r="C22" s="2">
        <v>0</v>
      </c>
      <c r="D22" s="2">
        <v>0</v>
      </c>
      <c r="E22" s="2">
        <v>0</v>
      </c>
      <c r="F22" s="26">
        <v>0</v>
      </c>
      <c r="G22" s="26">
        <v>0</v>
      </c>
      <c r="H22" s="1"/>
    </row>
    <row r="23" spans="1:8" ht="15" hidden="1">
      <c r="A23" s="2" t="s">
        <v>19</v>
      </c>
      <c r="B23" s="2">
        <v>0</v>
      </c>
      <c r="C23" s="2">
        <v>0</v>
      </c>
      <c r="D23" s="2">
        <v>0</v>
      </c>
      <c r="E23" s="2">
        <v>0</v>
      </c>
      <c r="F23" s="26">
        <v>0</v>
      </c>
      <c r="G23" s="26">
        <v>0</v>
      </c>
      <c r="H23" s="1"/>
    </row>
    <row r="24" spans="1:8" ht="15" hidden="1">
      <c r="A24" s="2" t="s">
        <v>20</v>
      </c>
      <c r="B24" s="2">
        <v>0</v>
      </c>
      <c r="C24" s="2">
        <v>0</v>
      </c>
      <c r="D24" s="2">
        <v>0</v>
      </c>
      <c r="E24" s="2">
        <v>0</v>
      </c>
      <c r="F24" s="26">
        <v>0</v>
      </c>
      <c r="G24" s="26">
        <v>0</v>
      </c>
      <c r="H24" s="1"/>
    </row>
    <row r="25" spans="1:8" ht="15" hidden="1">
      <c r="A25" s="2" t="s">
        <v>21</v>
      </c>
      <c r="B25" s="2">
        <v>0</v>
      </c>
      <c r="C25" s="2">
        <v>0</v>
      </c>
      <c r="D25" s="2">
        <v>0</v>
      </c>
      <c r="E25" s="2">
        <v>0</v>
      </c>
      <c r="F25" s="26"/>
      <c r="G25" s="26"/>
      <c r="H25" s="1"/>
    </row>
    <row r="26" spans="1:8" ht="15" hidden="1">
      <c r="A26" s="2" t="s">
        <v>22</v>
      </c>
      <c r="B26" s="2">
        <v>0</v>
      </c>
      <c r="C26" s="2">
        <v>2</v>
      </c>
      <c r="D26" s="2">
        <v>4</v>
      </c>
      <c r="E26" s="2">
        <v>2</v>
      </c>
      <c r="F26" s="26">
        <v>2</v>
      </c>
      <c r="G26" s="26"/>
      <c r="H26" s="1"/>
    </row>
    <row r="27" spans="1:8" ht="15" hidden="1">
      <c r="A27" s="2" t="s">
        <v>23</v>
      </c>
      <c r="B27" s="2"/>
      <c r="C27" s="2"/>
      <c r="D27" s="2">
        <v>0</v>
      </c>
      <c r="E27" s="2">
        <v>0</v>
      </c>
      <c r="F27" s="26">
        <v>0</v>
      </c>
      <c r="G27" s="26">
        <v>0</v>
      </c>
      <c r="H27" s="1"/>
    </row>
    <row r="28" spans="1:8" ht="15" hidden="1">
      <c r="A28" s="2" t="s">
        <v>24</v>
      </c>
      <c r="B28" s="2"/>
      <c r="C28" s="2"/>
      <c r="D28" s="2">
        <v>0</v>
      </c>
      <c r="E28" s="2">
        <v>0</v>
      </c>
      <c r="F28" s="26">
        <v>0</v>
      </c>
      <c r="G28" s="26">
        <v>0</v>
      </c>
      <c r="H28" s="1"/>
    </row>
    <row r="29" spans="1:8" ht="15" hidden="1">
      <c r="A29" s="2" t="s">
        <v>25</v>
      </c>
      <c r="B29" s="2">
        <v>0</v>
      </c>
      <c r="C29" s="2"/>
      <c r="D29" s="2">
        <v>0</v>
      </c>
      <c r="E29" s="2">
        <v>0</v>
      </c>
      <c r="F29" s="26">
        <v>0</v>
      </c>
      <c r="G29" s="26">
        <v>0</v>
      </c>
      <c r="H29" s="1"/>
    </row>
    <row r="30" spans="1:8" ht="15" hidden="1">
      <c r="A30" s="2" t="s">
        <v>26</v>
      </c>
      <c r="B30" s="2">
        <v>0</v>
      </c>
      <c r="C30" s="2">
        <v>0</v>
      </c>
      <c r="D30" s="2">
        <v>0</v>
      </c>
      <c r="E30" s="2">
        <v>0</v>
      </c>
      <c r="F30" s="26">
        <v>1</v>
      </c>
      <c r="G30" s="26">
        <v>0</v>
      </c>
      <c r="H30" s="1"/>
    </row>
    <row r="31" spans="1:8" ht="15" hidden="1">
      <c r="A31" s="2" t="s">
        <v>81</v>
      </c>
      <c r="B31" s="2">
        <v>0</v>
      </c>
      <c r="C31" s="2">
        <v>0</v>
      </c>
      <c r="D31" s="2">
        <v>0</v>
      </c>
      <c r="E31" s="2">
        <v>0</v>
      </c>
      <c r="F31" s="26">
        <v>0</v>
      </c>
      <c r="G31" s="26">
        <v>0</v>
      </c>
      <c r="H31" s="1"/>
    </row>
    <row r="32" spans="1:8" ht="15">
      <c r="A32" s="16" t="s">
        <v>34</v>
      </c>
      <c r="B32" s="16">
        <f>SUM(B6:B31)</f>
        <v>10</v>
      </c>
      <c r="C32" s="16">
        <f>SUM(C6:C31)</f>
        <v>23</v>
      </c>
      <c r="D32" s="16">
        <v>25</v>
      </c>
      <c r="E32" s="16">
        <v>19</v>
      </c>
      <c r="F32" s="33">
        <f>SUM(F6:F31)</f>
        <v>11</v>
      </c>
      <c r="G32" s="33">
        <f>SUM(G6:G31)</f>
        <v>15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4"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0" sqref="A20:IV31"/>
    </sheetView>
  </sheetViews>
  <sheetFormatPr defaultColWidth="9.140625" defaultRowHeight="15"/>
  <cols>
    <col min="1" max="1" width="10.00390625" style="0" customWidth="1"/>
    <col min="2" max="2" width="11.00390625" style="0" customWidth="1"/>
    <col min="3" max="3" width="12.8515625" style="0" customWidth="1"/>
    <col min="4" max="4" width="10.7109375" style="0" customWidth="1"/>
  </cols>
  <sheetData>
    <row r="1" spans="1:5" ht="15">
      <c r="A1" s="14" t="s">
        <v>39</v>
      </c>
      <c r="B1" s="1"/>
      <c r="C1" s="1"/>
      <c r="D1" s="1"/>
      <c r="E1" s="1"/>
    </row>
    <row r="2" spans="1:5" ht="15">
      <c r="A2" s="1" t="s">
        <v>44</v>
      </c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56"/>
      <c r="C4" s="56" t="s">
        <v>87</v>
      </c>
      <c r="D4" s="56"/>
      <c r="E4" s="1"/>
    </row>
    <row r="5" spans="1:5" ht="25.5">
      <c r="A5" s="2" t="s">
        <v>0</v>
      </c>
      <c r="B5" s="3" t="s">
        <v>1</v>
      </c>
      <c r="C5" s="3" t="s">
        <v>31</v>
      </c>
      <c r="D5" s="32" t="s">
        <v>82</v>
      </c>
      <c r="E5" s="1"/>
    </row>
    <row r="6" spans="1:5" ht="15" hidden="1">
      <c r="A6" s="2" t="s">
        <v>2</v>
      </c>
      <c r="B6" s="2"/>
      <c r="C6" s="2">
        <v>0</v>
      </c>
      <c r="D6" s="2"/>
      <c r="E6" s="1"/>
    </row>
    <row r="7" spans="1:5" ht="15" hidden="1">
      <c r="A7" s="2" t="s">
        <v>3</v>
      </c>
      <c r="B7" s="2">
        <v>0</v>
      </c>
      <c r="C7" s="2">
        <v>0</v>
      </c>
      <c r="D7" s="2">
        <v>0</v>
      </c>
      <c r="E7" s="1"/>
    </row>
    <row r="8" spans="1:5" ht="15" hidden="1">
      <c r="A8" s="2" t="s">
        <v>4</v>
      </c>
      <c r="B8" s="2"/>
      <c r="C8" s="2">
        <v>0</v>
      </c>
      <c r="D8" s="2"/>
      <c r="E8" s="1"/>
    </row>
    <row r="9" spans="1:5" ht="15" hidden="1">
      <c r="A9" s="2" t="s">
        <v>5</v>
      </c>
      <c r="B9" s="2">
        <v>3</v>
      </c>
      <c r="C9" s="2">
        <v>1</v>
      </c>
      <c r="D9" s="2">
        <v>1</v>
      </c>
      <c r="E9" s="1"/>
    </row>
    <row r="10" spans="1:5" ht="15" hidden="1">
      <c r="A10" s="2" t="s">
        <v>6</v>
      </c>
      <c r="B10" s="21">
        <v>0</v>
      </c>
      <c r="C10" s="21"/>
      <c r="D10" s="2">
        <v>0</v>
      </c>
      <c r="E10" s="1"/>
    </row>
    <row r="11" spans="1:5" ht="15" hidden="1">
      <c r="A11" s="2" t="s">
        <v>7</v>
      </c>
      <c r="B11" s="2">
        <v>0</v>
      </c>
      <c r="C11" s="2">
        <v>0</v>
      </c>
      <c r="D11" s="2">
        <v>0</v>
      </c>
      <c r="E11" s="1"/>
    </row>
    <row r="12" spans="1:5" ht="15" hidden="1">
      <c r="A12" s="2" t="s">
        <v>8</v>
      </c>
      <c r="B12" s="2"/>
      <c r="C12" s="2">
        <v>0</v>
      </c>
      <c r="D12" s="2">
        <v>0</v>
      </c>
      <c r="E12" s="1"/>
    </row>
    <row r="13" spans="1:5" ht="15" hidden="1">
      <c r="A13" s="2" t="s">
        <v>9</v>
      </c>
      <c r="B13" s="2"/>
      <c r="C13" s="2">
        <v>0</v>
      </c>
      <c r="D13" s="2">
        <v>1</v>
      </c>
      <c r="E13" s="1"/>
    </row>
    <row r="14" spans="1:5" ht="15" hidden="1">
      <c r="A14" s="2" t="s">
        <v>10</v>
      </c>
      <c r="B14" s="2">
        <v>0</v>
      </c>
      <c r="C14" s="2"/>
      <c r="D14" s="2">
        <v>0</v>
      </c>
      <c r="E14" s="1"/>
    </row>
    <row r="15" spans="1:5" ht="15" hidden="1">
      <c r="A15" s="2" t="s">
        <v>11</v>
      </c>
      <c r="B15" s="2"/>
      <c r="C15" s="2">
        <v>8</v>
      </c>
      <c r="D15" s="2">
        <v>10</v>
      </c>
      <c r="E15" s="1"/>
    </row>
    <row r="16" spans="1:5" ht="15" hidden="1">
      <c r="A16" s="2" t="s">
        <v>12</v>
      </c>
      <c r="B16" s="2">
        <v>0</v>
      </c>
      <c r="C16" s="2">
        <v>0</v>
      </c>
      <c r="D16" s="2">
        <v>0</v>
      </c>
      <c r="E16" s="1"/>
    </row>
    <row r="17" spans="1:5" ht="15" hidden="1">
      <c r="A17" s="2" t="s">
        <v>13</v>
      </c>
      <c r="B17" s="2">
        <v>0</v>
      </c>
      <c r="C17" s="2">
        <v>4</v>
      </c>
      <c r="D17" s="2">
        <v>0</v>
      </c>
      <c r="E17" s="1"/>
    </row>
    <row r="18" spans="1:5" ht="15" hidden="1">
      <c r="A18" s="2" t="s">
        <v>14</v>
      </c>
      <c r="B18" s="2">
        <v>1</v>
      </c>
      <c r="C18" s="2">
        <v>1</v>
      </c>
      <c r="D18" s="2">
        <v>0</v>
      </c>
      <c r="E18" s="1"/>
    </row>
    <row r="19" spans="1:5" ht="15">
      <c r="A19" s="2" t="s">
        <v>15</v>
      </c>
      <c r="B19" s="2"/>
      <c r="C19" s="2">
        <v>0</v>
      </c>
      <c r="D19" s="2">
        <v>0</v>
      </c>
      <c r="E19" s="1"/>
    </row>
    <row r="20" spans="1:5" ht="15" hidden="1">
      <c r="A20" s="2" t="s">
        <v>16</v>
      </c>
      <c r="B20" s="2">
        <v>0</v>
      </c>
      <c r="C20" s="2">
        <v>0</v>
      </c>
      <c r="D20" s="2">
        <v>0</v>
      </c>
      <c r="E20" s="1"/>
    </row>
    <row r="21" spans="1:5" ht="15" hidden="1">
      <c r="A21" s="2" t="s">
        <v>17</v>
      </c>
      <c r="B21" s="2">
        <v>7</v>
      </c>
      <c r="C21" s="2">
        <v>7</v>
      </c>
      <c r="D21" s="2">
        <v>12</v>
      </c>
      <c r="E21" s="1"/>
    </row>
    <row r="22" spans="1:5" ht="15" hidden="1">
      <c r="A22" s="2" t="s">
        <v>18</v>
      </c>
      <c r="B22" s="2">
        <v>0</v>
      </c>
      <c r="C22" s="2">
        <v>0</v>
      </c>
      <c r="D22" s="2">
        <v>0</v>
      </c>
      <c r="E22" s="1"/>
    </row>
    <row r="23" spans="1:5" ht="15" hidden="1">
      <c r="A23" s="2" t="s">
        <v>19</v>
      </c>
      <c r="B23" s="2"/>
      <c r="C23" s="2">
        <v>0</v>
      </c>
      <c r="D23" s="2">
        <v>0</v>
      </c>
      <c r="E23" s="1"/>
    </row>
    <row r="24" spans="1:5" ht="15" hidden="1">
      <c r="A24" s="2" t="s">
        <v>20</v>
      </c>
      <c r="B24" s="2">
        <v>0</v>
      </c>
      <c r="C24" s="2">
        <v>0</v>
      </c>
      <c r="D24" s="2">
        <v>0</v>
      </c>
      <c r="E24" s="1"/>
    </row>
    <row r="25" spans="1:5" ht="15" hidden="1">
      <c r="A25" s="2" t="s">
        <v>21</v>
      </c>
      <c r="B25" s="2">
        <v>0</v>
      </c>
      <c r="C25" s="2">
        <v>0</v>
      </c>
      <c r="D25" s="2"/>
      <c r="E25" s="1"/>
    </row>
    <row r="26" spans="1:5" ht="15" hidden="1">
      <c r="A26" s="2" t="s">
        <v>22</v>
      </c>
      <c r="B26" s="2">
        <v>3</v>
      </c>
      <c r="C26" s="2">
        <v>0</v>
      </c>
      <c r="D26" s="2">
        <v>2</v>
      </c>
      <c r="E26" s="1"/>
    </row>
    <row r="27" spans="1:5" ht="15" hidden="1">
      <c r="A27" s="2" t="s">
        <v>23</v>
      </c>
      <c r="B27" s="2"/>
      <c r="C27" s="2">
        <v>0</v>
      </c>
      <c r="D27" s="2">
        <v>0</v>
      </c>
      <c r="E27" s="1"/>
    </row>
    <row r="28" spans="1:5" ht="15" hidden="1">
      <c r="A28" s="2" t="s">
        <v>24</v>
      </c>
      <c r="B28" s="2"/>
      <c r="C28" s="2">
        <v>0</v>
      </c>
      <c r="D28" s="2">
        <v>0</v>
      </c>
      <c r="E28" s="1"/>
    </row>
    <row r="29" spans="1:5" ht="15" hidden="1">
      <c r="A29" s="2" t="s">
        <v>25</v>
      </c>
      <c r="B29" s="2"/>
      <c r="C29" s="2">
        <v>0</v>
      </c>
      <c r="D29" s="2">
        <v>0</v>
      </c>
      <c r="E29" s="1"/>
    </row>
    <row r="30" spans="1:5" ht="15" hidden="1">
      <c r="A30" s="2" t="s">
        <v>26</v>
      </c>
      <c r="B30" s="2">
        <v>0</v>
      </c>
      <c r="C30" s="2">
        <v>0</v>
      </c>
      <c r="D30" s="2">
        <v>1</v>
      </c>
      <c r="E30" s="1"/>
    </row>
    <row r="31" spans="1:5" ht="15" hidden="1">
      <c r="A31" s="2" t="s">
        <v>81</v>
      </c>
      <c r="B31" s="2">
        <v>0</v>
      </c>
      <c r="C31" s="2">
        <v>0</v>
      </c>
      <c r="D31" s="2">
        <v>0</v>
      </c>
      <c r="E31" s="1"/>
    </row>
    <row r="32" spans="1:5" ht="15">
      <c r="A32" s="16" t="s">
        <v>34</v>
      </c>
      <c r="B32" s="16">
        <f>SUM(B6:B31)</f>
        <v>14</v>
      </c>
      <c r="C32" s="16">
        <v>21</v>
      </c>
      <c r="D32" s="2">
        <f>SUM(D6:D31)</f>
        <v>27</v>
      </c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1" sqref="A21:IV32"/>
    </sheetView>
  </sheetViews>
  <sheetFormatPr defaultColWidth="9.140625" defaultRowHeight="15"/>
  <cols>
    <col min="1" max="1" width="10.28125" style="0" customWidth="1"/>
    <col min="2" max="2" width="9.140625" style="0" customWidth="1"/>
    <col min="3" max="3" width="12.8515625" style="0" customWidth="1"/>
    <col min="4" max="4" width="9.140625" style="0" customWidth="1"/>
    <col min="5" max="5" width="12.7109375" style="0" customWidth="1"/>
    <col min="7" max="7" width="12.8515625" style="0" customWidth="1"/>
  </cols>
  <sheetData>
    <row r="1" spans="1:8" ht="15">
      <c r="A1" s="14" t="s">
        <v>39</v>
      </c>
      <c r="B1" s="1"/>
      <c r="C1" s="1"/>
      <c r="D1" s="1"/>
      <c r="E1" s="1"/>
      <c r="F1" s="1"/>
      <c r="G1" s="1"/>
      <c r="H1" s="1"/>
    </row>
    <row r="2" spans="1:8" ht="15">
      <c r="A2" s="1" t="s">
        <v>45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67" t="s">
        <v>82</v>
      </c>
      <c r="C4" s="67"/>
      <c r="D4" s="67"/>
      <c r="E4" s="67"/>
      <c r="F4" s="67"/>
      <c r="G4" s="67"/>
      <c r="H4" s="1"/>
    </row>
    <row r="5" spans="1:8" ht="15">
      <c r="A5" s="2"/>
      <c r="B5" s="86" t="s">
        <v>42</v>
      </c>
      <c r="C5" s="86"/>
      <c r="D5" s="86" t="s">
        <v>31</v>
      </c>
      <c r="E5" s="86"/>
      <c r="F5" s="87" t="s">
        <v>83</v>
      </c>
      <c r="G5" s="87"/>
      <c r="H5" s="1"/>
    </row>
    <row r="6" spans="1:8" ht="33.75">
      <c r="A6" s="17" t="s">
        <v>0</v>
      </c>
      <c r="B6" s="15" t="s">
        <v>46</v>
      </c>
      <c r="C6" s="15" t="s">
        <v>47</v>
      </c>
      <c r="D6" s="15" t="s">
        <v>46</v>
      </c>
      <c r="E6" s="15" t="s">
        <v>47</v>
      </c>
      <c r="F6" s="15" t="s">
        <v>46</v>
      </c>
      <c r="G6" s="15" t="s">
        <v>47</v>
      </c>
      <c r="H6" s="1"/>
    </row>
    <row r="7" spans="1:8" ht="15" hidden="1">
      <c r="A7" s="2" t="s">
        <v>2</v>
      </c>
      <c r="B7" s="2"/>
      <c r="C7" s="2"/>
      <c r="D7" s="2">
        <v>0</v>
      </c>
      <c r="E7" s="2">
        <v>0</v>
      </c>
      <c r="F7" s="2"/>
      <c r="G7" s="2"/>
      <c r="H7" s="1"/>
    </row>
    <row r="8" spans="1:8" ht="15" hidden="1">
      <c r="A8" s="2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"/>
    </row>
    <row r="9" spans="1:8" ht="15" hidden="1">
      <c r="A9" s="2" t="s">
        <v>4</v>
      </c>
      <c r="B9" s="2"/>
      <c r="C9" s="2"/>
      <c r="D9" s="2">
        <v>0</v>
      </c>
      <c r="E9" s="2">
        <v>0</v>
      </c>
      <c r="F9" s="2"/>
      <c r="G9" s="2"/>
      <c r="H9" s="1"/>
    </row>
    <row r="10" spans="1:8" ht="15" hidden="1">
      <c r="A10" s="2" t="s">
        <v>5</v>
      </c>
      <c r="B10" s="2">
        <v>1</v>
      </c>
      <c r="C10" s="2">
        <v>2</v>
      </c>
      <c r="D10" s="2">
        <v>1</v>
      </c>
      <c r="E10" s="2">
        <v>2</v>
      </c>
      <c r="F10" s="2">
        <v>0</v>
      </c>
      <c r="G10" s="2">
        <v>1</v>
      </c>
      <c r="H10" s="1"/>
    </row>
    <row r="11" spans="1:8" ht="15" hidden="1">
      <c r="A11" s="2" t="s">
        <v>6</v>
      </c>
      <c r="B11" s="26">
        <v>0</v>
      </c>
      <c r="C11" s="26">
        <v>0</v>
      </c>
      <c r="D11" s="21"/>
      <c r="E11" s="21"/>
      <c r="F11" s="21">
        <v>0</v>
      </c>
      <c r="G11" s="21">
        <v>0</v>
      </c>
      <c r="H11" s="1"/>
    </row>
    <row r="12" spans="1:8" ht="15" hidden="1">
      <c r="A12" s="2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"/>
    </row>
    <row r="13" spans="1:8" ht="15" hidden="1">
      <c r="A13" s="2" t="s">
        <v>8</v>
      </c>
      <c r="B13" s="2"/>
      <c r="C13" s="2"/>
      <c r="D13" s="2">
        <v>0</v>
      </c>
      <c r="E13" s="2">
        <v>0</v>
      </c>
      <c r="F13" s="2">
        <v>0</v>
      </c>
      <c r="G13" s="2">
        <v>0</v>
      </c>
      <c r="H13" s="1"/>
    </row>
    <row r="14" spans="1:8" ht="15" hidden="1">
      <c r="A14" s="2" t="s">
        <v>9</v>
      </c>
      <c r="B14" s="2"/>
      <c r="C14" s="2">
        <v>3</v>
      </c>
      <c r="D14" s="2">
        <v>0</v>
      </c>
      <c r="E14" s="2">
        <v>3</v>
      </c>
      <c r="F14" s="2">
        <v>2</v>
      </c>
      <c r="G14" s="2">
        <v>3</v>
      </c>
      <c r="H14" s="1"/>
    </row>
    <row r="15" spans="1:8" ht="15" hidden="1">
      <c r="A15" s="2" t="s">
        <v>10</v>
      </c>
      <c r="B15" s="2">
        <v>0</v>
      </c>
      <c r="C15" s="2">
        <v>0</v>
      </c>
      <c r="D15" s="2"/>
      <c r="E15" s="2"/>
      <c r="F15" s="2">
        <v>0</v>
      </c>
      <c r="G15" s="2">
        <v>0</v>
      </c>
      <c r="H15" s="1"/>
    </row>
    <row r="16" spans="1:8" ht="15" hidden="1">
      <c r="A16" s="2" t="s">
        <v>11</v>
      </c>
      <c r="B16" s="2"/>
      <c r="C16" s="2">
        <v>1</v>
      </c>
      <c r="D16" s="2">
        <v>5</v>
      </c>
      <c r="E16" s="2">
        <v>3</v>
      </c>
      <c r="F16" s="2">
        <v>2</v>
      </c>
      <c r="G16" s="2">
        <v>1</v>
      </c>
      <c r="H16" s="1"/>
    </row>
    <row r="17" spans="1:8" ht="15" hidden="1">
      <c r="A17" s="2" t="s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"/>
    </row>
    <row r="18" spans="1:8" ht="15" hidden="1">
      <c r="A18" s="2" t="s">
        <v>13</v>
      </c>
      <c r="B18" s="2">
        <v>0</v>
      </c>
      <c r="C18" s="2">
        <v>1</v>
      </c>
      <c r="D18" s="2">
        <v>2</v>
      </c>
      <c r="E18" s="2">
        <v>1</v>
      </c>
      <c r="F18" s="2">
        <v>0</v>
      </c>
      <c r="G18" s="2">
        <v>0</v>
      </c>
      <c r="H18" s="1"/>
    </row>
    <row r="19" spans="1:8" ht="15" hidden="1">
      <c r="A19" s="2" t="s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1"/>
    </row>
    <row r="20" spans="1:8" ht="15">
      <c r="A20" s="2" t="s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1"/>
    </row>
    <row r="21" spans="1:8" ht="15" hidden="1">
      <c r="A21" s="2" t="s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1"/>
    </row>
    <row r="22" spans="1:8" ht="15" hidden="1">
      <c r="A22" s="2" t="s">
        <v>17</v>
      </c>
      <c r="B22" s="2">
        <v>4</v>
      </c>
      <c r="C22" s="2">
        <v>8</v>
      </c>
      <c r="D22" s="2">
        <v>4</v>
      </c>
      <c r="E22" s="2">
        <v>0</v>
      </c>
      <c r="F22" s="2">
        <v>4</v>
      </c>
      <c r="G22" s="2">
        <v>0</v>
      </c>
      <c r="H22" s="1"/>
    </row>
    <row r="23" spans="1:8" ht="15" hidden="1">
      <c r="A23" s="2" t="s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1"/>
    </row>
    <row r="24" spans="1:8" ht="15" hidden="1">
      <c r="A24" s="2" t="s">
        <v>19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1"/>
    </row>
    <row r="25" spans="1:8" ht="15" hidden="1">
      <c r="A25" s="2" t="s">
        <v>20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1"/>
    </row>
    <row r="26" spans="1:8" ht="15" hidden="1">
      <c r="A26" s="2" t="s">
        <v>21</v>
      </c>
      <c r="B26" s="2"/>
      <c r="C26" s="2">
        <v>0</v>
      </c>
      <c r="D26" s="2">
        <v>0</v>
      </c>
      <c r="E26" s="2">
        <v>0</v>
      </c>
      <c r="F26" s="2"/>
      <c r="G26" s="2"/>
      <c r="H26" s="1"/>
    </row>
    <row r="27" spans="1:8" ht="15" hidden="1">
      <c r="A27" s="2" t="s">
        <v>22</v>
      </c>
      <c r="B27" s="20">
        <v>1</v>
      </c>
      <c r="C27" s="20">
        <v>1</v>
      </c>
      <c r="D27" s="2">
        <v>3</v>
      </c>
      <c r="E27" s="2">
        <v>2</v>
      </c>
      <c r="F27" s="2">
        <v>2</v>
      </c>
      <c r="G27" s="2"/>
      <c r="H27" s="1"/>
    </row>
    <row r="28" spans="1:8" ht="15" hidden="1">
      <c r="A28" s="2" t="s">
        <v>23</v>
      </c>
      <c r="B28" s="2"/>
      <c r="C28" s="2"/>
      <c r="D28" s="2">
        <v>0</v>
      </c>
      <c r="E28" s="2">
        <v>0</v>
      </c>
      <c r="F28" s="2">
        <v>0</v>
      </c>
      <c r="G28" s="2">
        <v>0</v>
      </c>
      <c r="H28" s="1"/>
    </row>
    <row r="29" spans="1:8" ht="15" hidden="1">
      <c r="A29" s="2" t="s">
        <v>24</v>
      </c>
      <c r="B29" s="2"/>
      <c r="C29" s="2"/>
      <c r="D29" s="2">
        <v>0</v>
      </c>
      <c r="E29" s="2">
        <v>0</v>
      </c>
      <c r="F29" s="2">
        <v>0</v>
      </c>
      <c r="G29" s="2">
        <v>0</v>
      </c>
      <c r="H29" s="1"/>
    </row>
    <row r="30" spans="1:8" ht="15" hidden="1">
      <c r="A30" s="2" t="s">
        <v>25</v>
      </c>
      <c r="B30" s="2">
        <v>0</v>
      </c>
      <c r="C30" s="2"/>
      <c r="D30" s="2">
        <v>0</v>
      </c>
      <c r="E30" s="2">
        <v>0</v>
      </c>
      <c r="F30" s="2">
        <v>0</v>
      </c>
      <c r="G30" s="2">
        <v>0</v>
      </c>
      <c r="H30" s="1"/>
    </row>
    <row r="31" spans="1:8" ht="15" hidden="1">
      <c r="A31" s="2" t="s">
        <v>26</v>
      </c>
      <c r="B31" s="2">
        <v>0</v>
      </c>
      <c r="C31" s="2">
        <v>0</v>
      </c>
      <c r="D31" s="2">
        <v>0</v>
      </c>
      <c r="E31" s="2">
        <v>1</v>
      </c>
      <c r="F31" s="2">
        <v>0</v>
      </c>
      <c r="G31" s="2">
        <v>1</v>
      </c>
      <c r="H31" s="1"/>
    </row>
    <row r="32" spans="1:8" ht="15" hidden="1">
      <c r="A32" s="2" t="s">
        <v>81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"/>
    </row>
    <row r="33" spans="1:8" ht="15">
      <c r="A33" s="16" t="s">
        <v>34</v>
      </c>
      <c r="B33" s="16">
        <f>SUM(B7:B32)</f>
        <v>6</v>
      </c>
      <c r="C33" s="16">
        <f>SUM(C7:C32)</f>
        <v>16</v>
      </c>
      <c r="D33" s="16">
        <v>15</v>
      </c>
      <c r="E33" s="16">
        <v>12</v>
      </c>
      <c r="F33" s="16">
        <f>SUM(F7:F32)</f>
        <v>10</v>
      </c>
      <c r="G33" s="16">
        <f>SUM(G7:G32)</f>
        <v>6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B4:G4"/>
    <mergeCell ref="B5:C5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11.140625" style="0" customWidth="1"/>
    <col min="2" max="2" width="10.8515625" style="0" customWidth="1"/>
    <col min="3" max="3" width="12.8515625" style="0" customWidth="1"/>
    <col min="4" max="4" width="11.8515625" style="0" customWidth="1"/>
  </cols>
  <sheetData>
    <row r="1" spans="1:5" ht="15">
      <c r="A1" s="14" t="s">
        <v>39</v>
      </c>
      <c r="B1" s="1"/>
      <c r="C1" s="1"/>
      <c r="D1" s="1"/>
      <c r="E1" s="1"/>
    </row>
    <row r="2" spans="1:5" ht="15">
      <c r="A2" s="1" t="s">
        <v>48</v>
      </c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67" t="s">
        <v>82</v>
      </c>
      <c r="C4" s="67"/>
      <c r="D4" s="67"/>
      <c r="E4" s="1"/>
    </row>
    <row r="5" spans="1:5" ht="25.5">
      <c r="A5" s="17" t="s">
        <v>0</v>
      </c>
      <c r="B5" s="3" t="s">
        <v>1</v>
      </c>
      <c r="C5" s="3" t="s">
        <v>31</v>
      </c>
      <c r="D5" s="32" t="s">
        <v>82</v>
      </c>
      <c r="E5" s="1"/>
    </row>
    <row r="6" spans="1:5" ht="15" hidden="1">
      <c r="A6" s="2" t="s">
        <v>2</v>
      </c>
      <c r="B6" s="2"/>
      <c r="C6" s="2">
        <v>0</v>
      </c>
      <c r="D6" s="30"/>
      <c r="E6" s="1"/>
    </row>
    <row r="7" spans="1:5" ht="15" hidden="1">
      <c r="A7" s="2" t="s">
        <v>3</v>
      </c>
      <c r="B7" s="2">
        <v>0</v>
      </c>
      <c r="C7" s="2">
        <v>0</v>
      </c>
      <c r="D7" s="40">
        <v>0</v>
      </c>
      <c r="E7" s="1"/>
    </row>
    <row r="8" spans="1:5" ht="15" hidden="1">
      <c r="A8" s="2" t="s">
        <v>4</v>
      </c>
      <c r="B8" s="2"/>
      <c r="C8" s="2">
        <v>0</v>
      </c>
      <c r="D8" s="28"/>
      <c r="E8" s="1"/>
    </row>
    <row r="9" spans="1:5" ht="15" hidden="1">
      <c r="A9" s="2" t="s">
        <v>5</v>
      </c>
      <c r="B9" s="2">
        <v>3</v>
      </c>
      <c r="C9" s="2">
        <v>2</v>
      </c>
      <c r="D9" s="30">
        <v>0</v>
      </c>
      <c r="E9" s="1"/>
    </row>
    <row r="10" spans="1:5" ht="15" hidden="1">
      <c r="A10" s="2" t="s">
        <v>6</v>
      </c>
      <c r="B10" s="26">
        <v>0</v>
      </c>
      <c r="C10" s="21"/>
      <c r="D10" s="41">
        <v>0</v>
      </c>
      <c r="E10" s="1"/>
    </row>
    <row r="11" spans="1:5" ht="15" hidden="1">
      <c r="A11" s="2" t="s">
        <v>7</v>
      </c>
      <c r="B11" s="2">
        <v>0</v>
      </c>
      <c r="C11" s="2">
        <v>0</v>
      </c>
      <c r="D11" s="28">
        <v>0</v>
      </c>
      <c r="E11" s="1"/>
    </row>
    <row r="12" spans="1:5" ht="15" hidden="1">
      <c r="A12" s="2" t="s">
        <v>8</v>
      </c>
      <c r="B12" s="2"/>
      <c r="C12" s="2">
        <v>0</v>
      </c>
      <c r="D12" s="30">
        <v>0</v>
      </c>
      <c r="E12" s="1"/>
    </row>
    <row r="13" spans="1:5" ht="15" hidden="1">
      <c r="A13" s="2" t="s">
        <v>9</v>
      </c>
      <c r="B13" s="2"/>
      <c r="C13" s="2">
        <v>3</v>
      </c>
      <c r="D13" s="43">
        <v>3</v>
      </c>
      <c r="E13" s="1"/>
    </row>
    <row r="14" spans="1:5" ht="15" hidden="1">
      <c r="A14" s="2" t="s">
        <v>10</v>
      </c>
      <c r="B14" s="2">
        <v>0</v>
      </c>
      <c r="C14" s="2"/>
      <c r="D14" s="42">
        <v>0</v>
      </c>
      <c r="E14" s="1"/>
    </row>
    <row r="15" spans="1:5" ht="15" hidden="1">
      <c r="A15" s="2" t="s">
        <v>11</v>
      </c>
      <c r="B15" s="2"/>
      <c r="C15" s="2">
        <v>1</v>
      </c>
      <c r="D15" s="66">
        <v>15</v>
      </c>
      <c r="E15" s="1"/>
    </row>
    <row r="16" spans="1:5" ht="15" hidden="1">
      <c r="A16" s="2" t="s">
        <v>12</v>
      </c>
      <c r="B16" s="2">
        <v>0</v>
      </c>
      <c r="C16" s="2">
        <v>0</v>
      </c>
      <c r="D16" s="30">
        <v>0</v>
      </c>
      <c r="E16" s="1"/>
    </row>
    <row r="17" spans="1:5" ht="15" hidden="1">
      <c r="A17" s="2" t="s">
        <v>13</v>
      </c>
      <c r="B17" s="2">
        <v>2</v>
      </c>
      <c r="C17" s="2">
        <v>5</v>
      </c>
      <c r="D17" s="28">
        <v>2</v>
      </c>
      <c r="E17" s="1"/>
    </row>
    <row r="18" spans="1:5" ht="15" hidden="1">
      <c r="A18" s="2" t="s">
        <v>14</v>
      </c>
      <c r="B18" s="2">
        <v>0</v>
      </c>
      <c r="C18" s="2">
        <v>0</v>
      </c>
      <c r="D18" s="39">
        <v>0</v>
      </c>
      <c r="E18" s="1"/>
    </row>
    <row r="19" spans="1:5" ht="15">
      <c r="A19" s="2" t="s">
        <v>15</v>
      </c>
      <c r="B19" s="2">
        <v>0</v>
      </c>
      <c r="C19" s="2">
        <v>0</v>
      </c>
      <c r="D19" s="29">
        <v>0</v>
      </c>
      <c r="E19" s="1"/>
    </row>
    <row r="20" spans="1:5" ht="15" hidden="1">
      <c r="A20" s="2" t="s">
        <v>16</v>
      </c>
      <c r="B20" s="2">
        <v>0</v>
      </c>
      <c r="C20" s="2">
        <v>0</v>
      </c>
      <c r="D20" s="28">
        <v>0</v>
      </c>
      <c r="E20" s="1"/>
    </row>
    <row r="21" spans="1:5" ht="15" hidden="1">
      <c r="A21" s="2" t="s">
        <v>17</v>
      </c>
      <c r="B21" s="2">
        <v>12</v>
      </c>
      <c r="C21" s="2">
        <v>12</v>
      </c>
      <c r="D21" s="30">
        <v>12</v>
      </c>
      <c r="E21" s="1" t="s">
        <v>90</v>
      </c>
    </row>
    <row r="22" spans="1:5" ht="15" hidden="1">
      <c r="A22" s="2" t="s">
        <v>18</v>
      </c>
      <c r="B22" s="2">
        <v>0</v>
      </c>
      <c r="C22" s="2">
        <v>0</v>
      </c>
      <c r="D22" s="30">
        <v>0</v>
      </c>
      <c r="E22" s="1"/>
    </row>
    <row r="23" spans="1:5" ht="15" hidden="1">
      <c r="A23" s="2" t="s">
        <v>19</v>
      </c>
      <c r="B23" s="2"/>
      <c r="C23" s="2">
        <v>0</v>
      </c>
      <c r="D23" s="28">
        <v>0</v>
      </c>
      <c r="E23" s="1"/>
    </row>
    <row r="24" spans="1:5" ht="15" hidden="1">
      <c r="A24" s="2" t="s">
        <v>20</v>
      </c>
      <c r="B24" s="2">
        <v>0</v>
      </c>
      <c r="C24" s="2">
        <v>0</v>
      </c>
      <c r="D24" s="30">
        <v>0</v>
      </c>
      <c r="E24" s="1"/>
    </row>
    <row r="25" spans="1:5" ht="15" hidden="1">
      <c r="A25" s="2" t="s">
        <v>21</v>
      </c>
      <c r="B25" s="2">
        <v>0</v>
      </c>
      <c r="C25" s="2">
        <v>0</v>
      </c>
      <c r="D25" s="30"/>
      <c r="E25" s="1"/>
    </row>
    <row r="26" spans="1:5" ht="15" hidden="1">
      <c r="A26" s="2" t="s">
        <v>22</v>
      </c>
      <c r="B26" s="2">
        <v>3</v>
      </c>
      <c r="C26" s="2">
        <v>0</v>
      </c>
      <c r="D26" s="28">
        <v>2</v>
      </c>
      <c r="E26" s="1"/>
    </row>
    <row r="27" spans="1:5" ht="15" hidden="1">
      <c r="A27" s="2" t="s">
        <v>23</v>
      </c>
      <c r="B27" s="2"/>
      <c r="C27" s="2">
        <v>0</v>
      </c>
      <c r="D27" s="30">
        <v>0</v>
      </c>
      <c r="E27" s="1"/>
    </row>
    <row r="28" spans="1:5" ht="15" hidden="1">
      <c r="A28" s="2" t="s">
        <v>24</v>
      </c>
      <c r="B28" s="2"/>
      <c r="C28" s="2">
        <v>0</v>
      </c>
      <c r="D28" s="30">
        <v>0</v>
      </c>
      <c r="E28" s="1"/>
    </row>
    <row r="29" spans="1:5" ht="15" hidden="1">
      <c r="A29" s="2" t="s">
        <v>25</v>
      </c>
      <c r="B29" s="2">
        <v>0</v>
      </c>
      <c r="C29" s="2">
        <v>0</v>
      </c>
      <c r="D29" s="28">
        <v>0</v>
      </c>
      <c r="E29" s="1"/>
    </row>
    <row r="30" spans="1:5" ht="15" hidden="1">
      <c r="A30" s="2" t="s">
        <v>26</v>
      </c>
      <c r="B30" s="2">
        <v>0</v>
      </c>
      <c r="C30" s="2">
        <v>1</v>
      </c>
      <c r="D30" s="30">
        <v>1</v>
      </c>
      <c r="E30" s="1"/>
    </row>
    <row r="31" spans="1:5" ht="15" hidden="1">
      <c r="A31" s="2" t="s">
        <v>81</v>
      </c>
      <c r="B31" s="2">
        <v>0</v>
      </c>
      <c r="C31" s="2">
        <v>0</v>
      </c>
      <c r="D31" s="39">
        <v>0</v>
      </c>
      <c r="E31" s="1"/>
    </row>
    <row r="32" spans="1:5" ht="15">
      <c r="A32" s="16" t="s">
        <v>34</v>
      </c>
      <c r="B32" s="16">
        <f>SUM(B6:B31)</f>
        <v>20</v>
      </c>
      <c r="C32" s="16">
        <v>24</v>
      </c>
      <c r="D32" s="16">
        <f>SUM(D6:D31)</f>
        <v>35</v>
      </c>
      <c r="E32" s="1"/>
    </row>
    <row r="33" spans="1:5" ht="15">
      <c r="A33" s="1"/>
      <c r="B33" s="1"/>
      <c r="C33" s="1"/>
      <c r="D33" s="1"/>
      <c r="E33" s="1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Pavla Tomažič</cp:lastModifiedBy>
  <cp:lastPrinted>2009-02-19T10:07:20Z</cp:lastPrinted>
  <dcterms:created xsi:type="dcterms:W3CDTF">2009-02-17T13:18:31Z</dcterms:created>
  <dcterms:modified xsi:type="dcterms:W3CDTF">2010-03-09T10:49:02Z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