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240" windowHeight="8940" activeTab="0"/>
  </bookViews>
  <sheets>
    <sheet name="priloga 2" sheetId="1" r:id="rId1"/>
  </sheets>
  <definedNames>
    <definedName name="_xlnm.Print_Area" localSheetId="0">'priloga 2'!$A$1:$F$398</definedName>
    <definedName name="_xlnm.Print_Titles" localSheetId="0">'priloga 2'!$2:$2</definedName>
  </definedNames>
  <calcPr fullCalcOnLoad="1"/>
</workbook>
</file>

<file path=xl/comments1.xml><?xml version="1.0" encoding="utf-8"?>
<comments xmlns="http://schemas.openxmlformats.org/spreadsheetml/2006/main">
  <authors>
    <author>trsanmi</author>
  </authors>
  <commentList>
    <comment ref="D20" authorId="0">
      <text>
        <r>
          <rPr>
            <b/>
            <sz val="8"/>
            <rFont val="Tahoma"/>
            <family val="2"/>
          </rPr>
          <t>trsanmi: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velja od 01.03.08</t>
        </r>
      </text>
    </comment>
    <comment ref="D21" authorId="0">
      <text>
        <r>
          <rPr>
            <b/>
            <sz val="8"/>
            <rFont val="Tahoma"/>
            <family val="2"/>
          </rPr>
          <t>trsanmi: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velja od 01.01.08</t>
        </r>
      </text>
    </comment>
    <comment ref="D22" authorId="0">
      <text>
        <r>
          <rPr>
            <b/>
            <sz val="8"/>
            <rFont val="Tahoma"/>
            <family val="2"/>
          </rPr>
          <t>trsanmi: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velja od 01.01.08</t>
        </r>
      </text>
    </comment>
    <comment ref="D182" authorId="0">
      <text>
        <r>
          <rPr>
            <b/>
            <sz val="8"/>
            <rFont val="Tahoma"/>
            <family val="2"/>
          </rPr>
          <t>trsanmi: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do te vrednosti - odvisno od št. manjkajočih izpito</t>
        </r>
        <r>
          <rPr>
            <sz val="8"/>
            <rFont val="Tahoma"/>
            <family val="2"/>
          </rPr>
          <t>v</t>
        </r>
      </text>
    </comment>
    <comment ref="F20" authorId="0">
      <text>
        <r>
          <rPr>
            <b/>
            <sz val="8"/>
            <rFont val="Tahoma"/>
            <family val="2"/>
          </rPr>
          <t>trsanmi:</t>
        </r>
        <r>
          <rPr>
            <sz val="8"/>
            <rFont val="Tahoma"/>
            <family val="2"/>
          </rPr>
          <t xml:space="preserve">
se uporablja od 1.4.09
</t>
        </r>
      </text>
    </comment>
    <comment ref="F21" authorId="0">
      <text>
        <r>
          <rPr>
            <b/>
            <sz val="8"/>
            <rFont val="Tahoma"/>
            <family val="2"/>
          </rPr>
          <t>trsanmi:</t>
        </r>
        <r>
          <rPr>
            <sz val="8"/>
            <rFont val="Tahoma"/>
            <family val="2"/>
          </rPr>
          <t xml:space="preserve">
skladno z UL.RS 76/08</t>
        </r>
      </text>
    </comment>
    <comment ref="F22" authorId="0">
      <text>
        <r>
          <rPr>
            <b/>
            <sz val="8"/>
            <rFont val="Tahoma"/>
            <family val="2"/>
          </rPr>
          <t>trsanmi:</t>
        </r>
        <r>
          <rPr>
            <sz val="8"/>
            <rFont val="Tahoma"/>
            <family val="2"/>
          </rPr>
          <t xml:space="preserve">
skladno z UL.RS 76/08</t>
        </r>
      </text>
    </comment>
  </commentList>
</comments>
</file>

<file path=xl/sharedStrings.xml><?xml version="1.0" encoding="utf-8"?>
<sst xmlns="http://schemas.openxmlformats.org/spreadsheetml/2006/main" count="593" uniqueCount="392">
  <si>
    <t>*osebam brez statusa se točke za izdajo potrdil podvojijo</t>
  </si>
  <si>
    <t>EUR</t>
  </si>
  <si>
    <t>5.1.</t>
  </si>
  <si>
    <t>5.2.</t>
  </si>
  <si>
    <t>5.3.</t>
  </si>
  <si>
    <t>9.1.</t>
  </si>
  <si>
    <t>9.2.</t>
  </si>
  <si>
    <t>9.3.</t>
  </si>
  <si>
    <t>9.4.</t>
  </si>
  <si>
    <t>9.5.</t>
  </si>
  <si>
    <t>9.6.</t>
  </si>
  <si>
    <t>9.7.</t>
  </si>
  <si>
    <t>9.8.</t>
  </si>
  <si>
    <t>10.1.</t>
  </si>
  <si>
    <t>10.</t>
  </si>
  <si>
    <t>10.2.</t>
  </si>
  <si>
    <t>10.3.</t>
  </si>
  <si>
    <t>10.4.</t>
  </si>
  <si>
    <t>11.</t>
  </si>
  <si>
    <t>11.1.</t>
  </si>
  <si>
    <t>11.2.</t>
  </si>
  <si>
    <t>11.3.</t>
  </si>
  <si>
    <t>11.4.</t>
  </si>
  <si>
    <t>12.</t>
  </si>
  <si>
    <t>12.1.</t>
  </si>
  <si>
    <t>12.2.</t>
  </si>
  <si>
    <t>13.</t>
  </si>
  <si>
    <t>13.1.</t>
  </si>
  <si>
    <t>13.2.</t>
  </si>
  <si>
    <t>znanstveni sodelavec</t>
  </si>
  <si>
    <t>14.1.</t>
  </si>
  <si>
    <t>14.2.</t>
  </si>
  <si>
    <t>14.3.</t>
  </si>
  <si>
    <t>14.4.</t>
  </si>
  <si>
    <t>14.5.</t>
  </si>
  <si>
    <t>stroški strokovnega mnenja o enakovrednosti strokovnega ali znanstvenega naslova</t>
  </si>
  <si>
    <t>15.1.</t>
  </si>
  <si>
    <t>15.2.</t>
  </si>
  <si>
    <t>16.</t>
  </si>
  <si>
    <t>17.</t>
  </si>
  <si>
    <t>18.</t>
  </si>
  <si>
    <t>19.</t>
  </si>
  <si>
    <t>VPISNINA V PRVI LETNIK</t>
  </si>
  <si>
    <t>DVOJNIK ŠTUDENTSKE IZKAZNICE Z NALEPKO</t>
  </si>
  <si>
    <t>ZAVAROVANJE</t>
  </si>
  <si>
    <t>LABORATORIJSKE VAJE ZA OSEBE BREZ STATUSA (po dejanskih stroških) po članicah</t>
  </si>
  <si>
    <t xml:space="preserve"> IZPITI: </t>
  </si>
  <si>
    <t>izvedba predmeta z izpitom dodiplomski študij</t>
  </si>
  <si>
    <t>izdaja potrdila o opravljenih izpitih oziroma o doseženi povprečni oceni</t>
  </si>
  <si>
    <t>o določitvi pogojev za nadaljevanje študija po prekinitvi več kot 10 let</t>
  </si>
  <si>
    <t>s predložitvijo prvotne diplome</t>
  </si>
  <si>
    <t>IZVOLITVE V NAZIV ZA OSEBE, KI NISO ZAPOSLENE NA UL</t>
  </si>
  <si>
    <t>PRIZNANJE IN VREDNOTENJE IZOBRAŽEVANJA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</si>
  <si>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</si>
  <si>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</si>
  <si>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</si>
  <si>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</si>
  <si>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</si>
  <si>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</si>
  <si>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</si>
  <si>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</si>
  <si>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</si>
  <si>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14.</t>
  </si>
  <si>
    <t>15.</t>
  </si>
  <si>
    <t>ELEMENT</t>
  </si>
  <si>
    <t>DVOJNIK INDEKSA S PREPISOM PODATKOV</t>
  </si>
  <si>
    <t>četrto in vsako nadaljnje opravljanje izpitov</t>
  </si>
  <si>
    <t xml:space="preserve">diferencialni izpit, posamično opravljanje izpita </t>
  </si>
  <si>
    <t>diferencialni izpit podiplomski študij</t>
  </si>
  <si>
    <t>izvedba predmeta z izpitom podiplomski študij</t>
  </si>
  <si>
    <t>četrto in vsako nadaljnje komisijsko opravljanje izpita za osebe brez statusa</t>
  </si>
  <si>
    <t>9.9.</t>
  </si>
  <si>
    <t>izdaja potrdil za dokup delovne dobe ali uveljavljanje študijskih let</t>
  </si>
  <si>
    <t>10.5.</t>
  </si>
  <si>
    <t>o določitvi pogojev za nadaljevanje študija po prekinitvi več kot 2 leti ali sprememba programa</t>
  </si>
  <si>
    <t>univerzitetni program</t>
  </si>
  <si>
    <t>AG</t>
  </si>
  <si>
    <t>AGRFT</t>
  </si>
  <si>
    <t>BF</t>
  </si>
  <si>
    <t>EF</t>
  </si>
  <si>
    <t>FA</t>
  </si>
  <si>
    <t>FDV</t>
  </si>
  <si>
    <t>FE</t>
  </si>
  <si>
    <t>FFA</t>
  </si>
  <si>
    <t>FGG</t>
  </si>
  <si>
    <t>FKKT</t>
  </si>
  <si>
    <t>FMF</t>
  </si>
  <si>
    <t>FPP</t>
  </si>
  <si>
    <t>FRI</t>
  </si>
  <si>
    <t>FSD</t>
  </si>
  <si>
    <t>FS</t>
  </si>
  <si>
    <t>FŠ</t>
  </si>
  <si>
    <t>FU</t>
  </si>
  <si>
    <t>FF</t>
  </si>
  <si>
    <t>MF</t>
  </si>
  <si>
    <t>NTF</t>
  </si>
  <si>
    <t>PEF</t>
  </si>
  <si>
    <t>PF</t>
  </si>
  <si>
    <t>TEOF</t>
  </si>
  <si>
    <t>VŠZ</t>
  </si>
  <si>
    <t>ALUO</t>
  </si>
  <si>
    <t>specialistični študij</t>
  </si>
  <si>
    <t>specialistični študij tehnologija vodenja industrijskih procesov 1. in 2. letnik skupaj</t>
  </si>
  <si>
    <t>agronomija</t>
  </si>
  <si>
    <t>1. letnik</t>
  </si>
  <si>
    <t>2. letnik</t>
  </si>
  <si>
    <t>3. letnik</t>
  </si>
  <si>
    <t>4. letnik</t>
  </si>
  <si>
    <t>3. letnik -  Pedagoško in morfološko fiziološki</t>
  </si>
  <si>
    <t xml:space="preserve">                Morfološko fiziološki</t>
  </si>
  <si>
    <t xml:space="preserve">                Pedagoška</t>
  </si>
  <si>
    <t>mikrobiologija</t>
  </si>
  <si>
    <t xml:space="preserve">               Mikrobna ekologija</t>
  </si>
  <si>
    <t xml:space="preserve">               Mikrobna biotehnologija</t>
  </si>
  <si>
    <t>zootehnika</t>
  </si>
  <si>
    <t>živilstvo</t>
  </si>
  <si>
    <t>visokošolski strokovni študij</t>
  </si>
  <si>
    <t>strokovna ekskurzija</t>
  </si>
  <si>
    <t>najmanj</t>
  </si>
  <si>
    <t>za letnik</t>
  </si>
  <si>
    <t>laboratorijske vaje cena na uro</t>
  </si>
  <si>
    <t>klinična praksa cena na uro</t>
  </si>
  <si>
    <t>gozdarstvo</t>
  </si>
  <si>
    <t>lesarstvo</t>
  </si>
  <si>
    <t>Visokošolski študij fizikalne merilne tehnike in Univerzitetni študij fizike 1., 2., 3. letnik</t>
  </si>
  <si>
    <t>Univerzitetni študij</t>
  </si>
  <si>
    <t xml:space="preserve">Visokošolski študij </t>
  </si>
  <si>
    <t>Univerzitetni študij - socialno delo</t>
  </si>
  <si>
    <t>visokošolski študij</t>
  </si>
  <si>
    <t>doktorski študij brez vpisa v program</t>
  </si>
  <si>
    <t>magistrski program</t>
  </si>
  <si>
    <t>pri praktičnem pouku</t>
  </si>
  <si>
    <t>od 1. do 5. letnika</t>
  </si>
  <si>
    <t>6. letnik</t>
  </si>
  <si>
    <t>Univerzitetni program</t>
  </si>
  <si>
    <t>zdravstvena nega -1. letnik</t>
  </si>
  <si>
    <t>zdravstvena nega -2. letnik</t>
  </si>
  <si>
    <t>zdravstvena nega -3. letnik</t>
  </si>
  <si>
    <t>fizioterapija -3.letnik, po merilih za prehode</t>
  </si>
  <si>
    <t>specialistični študij koordinator - specialist za delo z otroki s posebnimi potrebami 1. letnik</t>
  </si>
  <si>
    <t>specialistični študij koordinator - specialist za delo z otroki s posebnimi potrebami 2. letnik</t>
  </si>
  <si>
    <t>visokošolski  študij  - 1. stopnja</t>
  </si>
  <si>
    <t>4. letnik diferencialni program</t>
  </si>
  <si>
    <t>4. letnik - Sistematsko ekološki</t>
  </si>
  <si>
    <t>biologija</t>
  </si>
  <si>
    <t>krajinska arhitektura</t>
  </si>
  <si>
    <t>brez predložitve prvotne diplome</t>
  </si>
  <si>
    <t>visokošolski strokovni program</t>
  </si>
  <si>
    <t>visokošolski učitelj prva izvolitev</t>
  </si>
  <si>
    <t>visokošolski učitelj ponovna izvolitev</t>
  </si>
  <si>
    <t>visokošolski sodelavec in drugi nazivi</t>
  </si>
  <si>
    <t>priznanja pomembnih umetniških del</t>
  </si>
  <si>
    <t>taborjenje</t>
  </si>
  <si>
    <t>zimska tura - turno smučanje</t>
  </si>
  <si>
    <t>vodne aktivnosti</t>
  </si>
  <si>
    <t>didaktika</t>
  </si>
  <si>
    <t>športna vzgoja</t>
  </si>
  <si>
    <t>izbirni program</t>
  </si>
  <si>
    <t>športna rekreacija</t>
  </si>
  <si>
    <t xml:space="preserve">atletika </t>
  </si>
  <si>
    <t>odbojka</t>
  </si>
  <si>
    <t>košarka</t>
  </si>
  <si>
    <t>rokomet</t>
  </si>
  <si>
    <t>nogomet</t>
  </si>
  <si>
    <t xml:space="preserve">specialistični študij pomoč z umetnostjo 1. in 2. letnik </t>
  </si>
  <si>
    <t>enopredmetni - teologija za letnik</t>
  </si>
  <si>
    <t>dvopredmetni - teologija za letnik</t>
  </si>
  <si>
    <t>druga potrdila na zahtevo za osebe brez statusa</t>
  </si>
  <si>
    <t>13.3.</t>
  </si>
  <si>
    <t>5.4.</t>
  </si>
  <si>
    <t>izdaja potrdila v tujem jeziku (3. izvodi)</t>
  </si>
  <si>
    <t>BIOMEDICINA</t>
  </si>
  <si>
    <t>VARSTVO OKOLJA</t>
  </si>
  <si>
    <t>STATISTIKA</t>
  </si>
  <si>
    <t>doktorski študij za 3., 4. letnik</t>
  </si>
  <si>
    <t>- sklepov na podlagi 153. in 158. čl. Statuta UL,</t>
  </si>
  <si>
    <t>- sklepov o izpolnjevanju pogojev za opravljanje izpitov višjega letnika,</t>
  </si>
  <si>
    <t>- sklepov o priznavanju izpitov znotraj UL,</t>
  </si>
  <si>
    <t>- sklepov o prehajanju študentov med programi in med fakultetami,</t>
  </si>
  <si>
    <t>- sklepov o mirovanju statusa,</t>
  </si>
  <si>
    <t>- sklepov o predčasnem opravljanju izpitov,</t>
  </si>
  <si>
    <t>- sklepov o komisijskem opravljanju izpitov,</t>
  </si>
  <si>
    <t>- sklepov o zamenjavi predmeta,</t>
  </si>
  <si>
    <t>- sklepov o vzporednem študiju na drugih fakultetah ali univerzah,</t>
  </si>
  <si>
    <t>- sklepov o podaljšanju roka za izdelavo diplomske naloge,</t>
  </si>
  <si>
    <t>- sklepov o predlogu diplomske naloge za Prešernovo nagrado,</t>
  </si>
  <si>
    <t>- sklepov o oprostitvi šolnine,</t>
  </si>
  <si>
    <t>- sklepov o vračilu šolnine,</t>
  </si>
  <si>
    <t>- sklepov o odložitvi roka plačila šolnine,</t>
  </si>
  <si>
    <t>- sklepov o sofinanciranju mednarodne izmenjave študentov,</t>
  </si>
  <si>
    <t>- sklepov o popravljanju ocene,</t>
  </si>
  <si>
    <t>- sklepov o imenovanju komisije za oceno naloge predlagane za Prešernovo nagrado,</t>
  </si>
  <si>
    <t>- sklepov o imenovanju komisije za zagovor diplomske naloge ter termin zagovora diplomske naloge,</t>
  </si>
  <si>
    <t>- sklepov o določitvi termina za zagovor naloge na podiplomskem študiju,</t>
  </si>
  <si>
    <t>- sklepov o priznanju statusa študenta športnika ali umetnika.</t>
  </si>
  <si>
    <t>Opombe pod:</t>
  </si>
  <si>
    <t>(1)</t>
  </si>
  <si>
    <t>(2)</t>
  </si>
  <si>
    <t>(3)</t>
  </si>
  <si>
    <t>Pri točki 7. je cena okvirna.  Članica določi ceno 15 dni pred izvedbo, ta pa ne sme presegati okvirne cene.</t>
  </si>
  <si>
    <t>(4)</t>
  </si>
  <si>
    <t>Pod točko 11.4 članice ne smejo zaračunavati naslednjih sklepov:</t>
  </si>
  <si>
    <t>(5)</t>
  </si>
  <si>
    <t>4. letnik   Medicinsko sanitarna</t>
  </si>
  <si>
    <t>VPISNINA V VIŠJI LETNIK, ABSOLVENTSKI STAŽ ALI PONOVNI VPIS V LETNIK</t>
  </si>
  <si>
    <t>izvedba predmeta dodiplomski študij</t>
  </si>
  <si>
    <t>specialistični študij (3 semestri)</t>
  </si>
  <si>
    <t>specialistični študij pastoralna teologija</t>
  </si>
  <si>
    <t>specialistični študij zakonska in družinska terapija</t>
  </si>
  <si>
    <t xml:space="preserve">PROŠNJE, VLOGE ZA IZDAJO SKLEPOV: </t>
  </si>
  <si>
    <t>IZDAJA DIPLOMSKE LISTINE</t>
  </si>
  <si>
    <t>DIPLOMSKO DELO Z ZAGOVOROM (samo za osebe brez statusa)</t>
  </si>
  <si>
    <t>Dodiplomski študij:</t>
  </si>
  <si>
    <t>Podiplomski študij:</t>
  </si>
  <si>
    <t>Zap.št.</t>
  </si>
  <si>
    <t>reševanje iz vode (cena na uro)</t>
  </si>
  <si>
    <t>tečaj za neplavalce (cena na uro)</t>
  </si>
  <si>
    <t>9.10.</t>
  </si>
  <si>
    <t>9.11.</t>
  </si>
  <si>
    <t>preizkus posebnih nadarjenosti in psihofizičnih sposobnosti - sprejemni izpit na FŠ</t>
  </si>
  <si>
    <t>biotehnologija</t>
  </si>
  <si>
    <t>univerzitetni program Uprava</t>
  </si>
  <si>
    <t>laboratorijske vaje cena za letnik</t>
  </si>
  <si>
    <t>magistrski študij za 2. letnik</t>
  </si>
  <si>
    <t>10. POTRDILA</t>
  </si>
  <si>
    <t>12. IZDAJA DIPLOMSKE LISTINE</t>
  </si>
  <si>
    <t>14. IZVOLITVE V NAZIV ZA OSEBE,KI NISO ZAPOSLENE NA UL</t>
  </si>
  <si>
    <t>15. PRIZNANJE IN VREDNOTENJE IZOBRAŽEVANJA</t>
  </si>
  <si>
    <t xml:space="preserve">dopolnilni izpiti </t>
  </si>
  <si>
    <t>Na cene zgoraj navedenih postavk, je potrebno dodati DDV.</t>
  </si>
  <si>
    <t>(6)</t>
  </si>
  <si>
    <t>Univerzitetna poslovna in ekonomska šola - 3. letnik</t>
  </si>
  <si>
    <t xml:space="preserve">Pri točkah 5.2., 5.3. in 5.4. se znesek spremeni v skladu z višino objavljeno v Uradnem listu </t>
  </si>
  <si>
    <t>Pri točki 6. je navedena trenutno znana cena</t>
  </si>
  <si>
    <t>- sklepov o priznanju  neformalne izobrazbe</t>
  </si>
  <si>
    <t>alpsko smučanje - 40 ur, kraj izvajanja je Rogla</t>
  </si>
  <si>
    <t>alpsko smučanje - 35 ur, kraj izvajanja je Kranjska gora</t>
  </si>
  <si>
    <t>nordijsko smučanje - smučarski teki - 35 ur, kraj izvajanja je Pokljuka</t>
  </si>
  <si>
    <t>nordijsko smučanje - smučarski teki - 25 ur, kraj izvajanja je Pokljuka</t>
  </si>
  <si>
    <t>planinski pohod -letna tura - bivanje v planinskih kočah, org. prehrana, majhni str.opreme</t>
  </si>
  <si>
    <t xml:space="preserve">planinski pohod - letna tura - bivanje v bivalnikih, lastna prehrana, večji str.opreme </t>
  </si>
  <si>
    <t>Pod točko 17. mora članica v primeru sofinanciranja podiplomskega študija s strani MVZT upoštevati znesek normirane šolnine.</t>
  </si>
  <si>
    <t>preizkus posebnih nadarjenosti in psihofizičnih sposobnosti (ALUO - 2.del)</t>
  </si>
  <si>
    <t>Univerzitetna poslovna in ekonomska šola - 1., 2. letnik</t>
  </si>
  <si>
    <t>1., 2., 3., 4. letnik</t>
  </si>
  <si>
    <t>doktorski študij</t>
  </si>
  <si>
    <t>magistrski študij na področju znanosti za 1. letnik</t>
  </si>
  <si>
    <t>magistrski študij na področju znanosti za 2. letnik</t>
  </si>
  <si>
    <t>magistrski študij</t>
  </si>
  <si>
    <t>specialistični študij obramboslovja</t>
  </si>
  <si>
    <t xml:space="preserve">univerzitetni študij -1. stopnja </t>
  </si>
  <si>
    <t xml:space="preserve">elektrotehnika (cena za izredni študij skupaj z rednim študijem) </t>
  </si>
  <si>
    <t xml:space="preserve">specialistični študij telekomunikacijske tehnologije (celotni program - 3 semestri) </t>
  </si>
  <si>
    <t>specialistični študij elektronski sistemi (celotni program - 3 semestri)</t>
  </si>
  <si>
    <t xml:space="preserve">preizkus posebnih nadarjenosti in psihofizičnih sposobnosti </t>
  </si>
  <si>
    <t>magistrski študij - Zgodovina jugovzhodne Evrope (skupna diploma)</t>
  </si>
  <si>
    <t>magistrski in doktorski študij za letnik</t>
  </si>
  <si>
    <t xml:space="preserve">magistrski in doktorski študij za letnik </t>
  </si>
  <si>
    <t>predsednik UO UL</t>
  </si>
  <si>
    <t>prof. dr. Janez Hribar</t>
  </si>
  <si>
    <t>doktorski študij brez vpisa v program (za 3. in 4. letnik)</t>
  </si>
  <si>
    <t>doktorski študij 3. stopnje (za letnik)</t>
  </si>
  <si>
    <t>doktorski študij (za letnik)</t>
  </si>
  <si>
    <t>magistrski in doktorski študij (za letnik)</t>
  </si>
  <si>
    <t xml:space="preserve">na področju družboslovja in humanističnih ved                                            </t>
  </si>
  <si>
    <t xml:space="preserve">na umetniškem področju in področju drugih ved                                                   </t>
  </si>
  <si>
    <t>specialistični študij urbanističnega načrtovanja - 1. letnik</t>
  </si>
  <si>
    <t>specialistični študij arhitekture (za letnik)</t>
  </si>
  <si>
    <t>Enoviti magistrski študij - 1. letnik</t>
  </si>
  <si>
    <t>Univerzitetna poslovna in ekonomska šola - konzorcijski študij (za letnik)</t>
  </si>
  <si>
    <t>2., 3. letnik visokošolskega programa - Športno treniranje</t>
  </si>
  <si>
    <t>magistrski študij Hortikultura (Msc)</t>
  </si>
  <si>
    <t>magistrski študij Agronomija (Msc)</t>
  </si>
  <si>
    <t>magistrski študij Gozdarstvo in upravljanje gozdnih ekosistemov (Msc)</t>
  </si>
  <si>
    <t>magistrski študij Obdelovalne in predelovalne tehnologije (Msc)</t>
  </si>
  <si>
    <t>magistrski študij Trajnostna uporaba lesa (Msc)</t>
  </si>
  <si>
    <t>visokošolski strokovni študij - Zootehnika</t>
  </si>
  <si>
    <t>magistrski študij Ekonomika naravnih virov (Msc)</t>
  </si>
  <si>
    <t>magistrski študij Znanost o živalih (Msc)</t>
  </si>
  <si>
    <t>visokošolski strokovni študij - Agronomija in hortikultura</t>
  </si>
  <si>
    <t>za letnik - prvič vpisani v študijsko leto 2002/03 in pozneje - vsi programi razen psihologije</t>
  </si>
  <si>
    <t>za letnik - prvič vpisani v študijsko leto 2002/03 in pozneje  - program psihologija</t>
  </si>
  <si>
    <t>Visokošolski študij praktična matematika 1. letnik</t>
  </si>
  <si>
    <t>laboratorijske vaje in diferencialni izpit iz predmeta Splošna kemija I</t>
  </si>
  <si>
    <t>Varstvo pri delu in požarna varnost VSP (za letnik)</t>
  </si>
  <si>
    <t>Kemijska tehnologija VSP (za letnik)</t>
  </si>
  <si>
    <t>predšolska vzgoja Črnomelj (za letnik)</t>
  </si>
  <si>
    <t>specialna in rehabilitacijska pedagogika - 3. letnik</t>
  </si>
  <si>
    <t>(*)</t>
  </si>
  <si>
    <t>ŠOLNINE DODIPLOMSKI ŠTUDIJ po članicah (stari dodiplomski programi in 1. bolonjska st.)</t>
  </si>
  <si>
    <t>doktorski študij 3. stopnje (za letnik) - samo za že vpisane študente</t>
  </si>
  <si>
    <t>Po elementih navedenih v Ceniku Univerze v Ljubljani in članic se DDV ne obračunava. Izjema so naslednje postavke:</t>
  </si>
  <si>
    <t>vaje in diferencialni izpit iz predmeta Računalništvo in informatika</t>
  </si>
  <si>
    <t>vaje in diferencialni izpit iz predmeta Matematika</t>
  </si>
  <si>
    <t>terenske vaje - ekskurzija (do navedene višine)</t>
  </si>
  <si>
    <t>instrumenti, petje 1.,2.,3.,4. letnik</t>
  </si>
  <si>
    <t>visokošolski strokovni študij Tehnologije lesa in vlaknatih kompozitov</t>
  </si>
  <si>
    <t>1., 2., 3. letnik (za leto)</t>
  </si>
  <si>
    <t>univerzitetni program Športna vzgoja (za letnik)</t>
  </si>
  <si>
    <t>1. letnik visokošolskega programa - Športno treniranje</t>
  </si>
  <si>
    <t>predšolska vzgoja Ljubljana (za letnik)</t>
  </si>
  <si>
    <t>razredni pouk (za letnik)</t>
  </si>
  <si>
    <t>socialna pedagogika (za letnik)</t>
  </si>
  <si>
    <t>specialistični študij (za letnik)</t>
  </si>
  <si>
    <t xml:space="preserve">magistrski študij (za letnik)  </t>
  </si>
  <si>
    <t>magistrski študij na področju umetnosti (za letnik)</t>
  </si>
  <si>
    <t>magistrski študij (za letnik)</t>
  </si>
  <si>
    <t>doktorski študij brez vpisa v program (za letnik)</t>
  </si>
  <si>
    <t>specialistični študij urbanističnega načrtovanja - 2. letnik</t>
  </si>
  <si>
    <t xml:space="preserve">doktorski študij 3. stopnja (za letnik) </t>
  </si>
  <si>
    <t xml:space="preserve">doktorski študij 3. stopnja - (za letnik) </t>
  </si>
  <si>
    <t xml:space="preserve">magistrski študij (za letnik) </t>
  </si>
  <si>
    <t>laboratorijske vaje za predmete, ki imajo 2 uri vaj - cena za semester</t>
  </si>
  <si>
    <t>laboratorijske vaje za predmete, ki imajo 3 uri vaj - cena za semester</t>
  </si>
  <si>
    <t xml:space="preserve"> 4. letnik </t>
  </si>
  <si>
    <t>program Industrijska farmacija (za letnik)</t>
  </si>
  <si>
    <t xml:space="preserve">terenske vaje - arheologija </t>
  </si>
  <si>
    <t xml:space="preserve">magistrski študij Tolmačenje - 2. letnik - sofinancirano s strani EU in MVZT </t>
  </si>
  <si>
    <t>magistrski študij 2. stopnje za letnik (ostali programi)</t>
  </si>
  <si>
    <t>do 3.000,00 USD</t>
  </si>
  <si>
    <t>do 6.000,00 USD</t>
  </si>
  <si>
    <t xml:space="preserve">specialistični ali magistrski                                                                                                  </t>
  </si>
  <si>
    <t xml:space="preserve">doktorski študij v neposrednem prehodu (brez magisteija) - stari programi                                   </t>
  </si>
  <si>
    <t xml:space="preserve">doktorski študij po končanem magisteriju - stari programi                                                          </t>
  </si>
  <si>
    <t>VSŠ - star program - Visoka poslovna šola - 3. letnik</t>
  </si>
  <si>
    <t>VSŠ - bolonjski program - Visoka poslovna šola - 1., 2. letnik</t>
  </si>
  <si>
    <t>VSŠ - bolonjski program - Visoka poslovna šola - 3. letnik</t>
  </si>
  <si>
    <t xml:space="preserve">univerzitetni stari program Ekonomija - 3., 4. letnik </t>
  </si>
  <si>
    <t>bolonjski magistrski študij  (konzorcijski - za letnik)</t>
  </si>
  <si>
    <t>bolonjski magistrski študij (za letnik) - samo za že vpisane študente</t>
  </si>
  <si>
    <t>bolonjski magistrski študij (za letnik)</t>
  </si>
  <si>
    <t>bolonjski magistrski študij  - EMTM (za letnik)</t>
  </si>
  <si>
    <t xml:space="preserve">znanstveni doktorski študij (za letnik) </t>
  </si>
  <si>
    <t>znanstveni magistrski študij (za letnik)</t>
  </si>
  <si>
    <t>terenske vaje - geografija in ekskurzije (do navedene višine)</t>
  </si>
  <si>
    <t>prvo, drugo, tretje opravljanje izpita za osebe brez statusa</t>
  </si>
  <si>
    <t>o priznanju izpitov opravljenih izven UL</t>
  </si>
  <si>
    <t>1., 2. in 3. letnik program Uprava</t>
  </si>
  <si>
    <t>1., 2.in 3.  letnik program Uprava</t>
  </si>
  <si>
    <t>magistrski študij - II. stopnja - program Uprava (za letnik)</t>
  </si>
  <si>
    <t xml:space="preserve">magistrski študij - II. stopnja - program Management (za letnik) </t>
  </si>
  <si>
    <t>magistrski in doktorski študij za letnik (stari programi)</t>
  </si>
  <si>
    <t>specialistični študij supervizija 1. in 2. letnik</t>
  </si>
  <si>
    <t xml:space="preserve">Bolonjski - Operativno gradbeništvo - 1. letnik in VSŠ gradbeništvo - 2., 3. letnik </t>
  </si>
  <si>
    <t>Bolonjski - Tehnično upravljanje nepremičnin - 1 letnik in VSŠ geodezija - 2., 3. letnik</t>
  </si>
  <si>
    <t xml:space="preserve">Enoviti magistrski študij - 5. letnik (po merilih za prehode)                                                                 </t>
  </si>
  <si>
    <t>univerzitetni študij - pravo za 1. letnik</t>
  </si>
  <si>
    <t>univerzitetni študij - pravo za 2.,3. in 4. letnik</t>
  </si>
  <si>
    <t>VF</t>
  </si>
  <si>
    <t>5. letnik - stalni predmeti</t>
  </si>
  <si>
    <t>5. letnik - izbirni predmet: Organizacija sistemov zdravja in kontrola proizvodnosti</t>
  </si>
  <si>
    <t>5. letnik - izbirni predmet: Anatomija laboratorijskih in eksotičnih živali</t>
  </si>
  <si>
    <t>5. letnik - izbirni predmet: Praktikum iz reprodukcije domačih živali</t>
  </si>
  <si>
    <t xml:space="preserve">doktorski študij (stari programi) - celotna šolnina (prijava, odobritev, ocena in zagovor - plačljivo v 4 obroki po 980,65 € )  </t>
  </si>
  <si>
    <t>Določitelj predloga novih cen</t>
  </si>
  <si>
    <t>Določi UL na podlagi stroškov</t>
  </si>
  <si>
    <t>Določi članica na podlagi stroškovnika</t>
  </si>
  <si>
    <t>Se določi v skladu s predpisi</t>
  </si>
  <si>
    <t>Normirana šolnina skladno s pogodbo MVZT</t>
  </si>
  <si>
    <t>Se določi na podlagi vrednosti točke v Prilogi 1 - Tarifni del. Podan bo predlog, da vrednost točke v š.l. 2009/2010 znaša 1,34€.</t>
  </si>
  <si>
    <t>Kalkulacija ali normirana šolnina skladno s pogodbo MVZT</t>
  </si>
  <si>
    <t>1.1</t>
  </si>
  <si>
    <t xml:space="preserve">obveščanje z SMS obvestili </t>
  </si>
  <si>
    <t>2.2</t>
  </si>
  <si>
    <t>Opomba:</t>
  </si>
  <si>
    <t>nezgodno</t>
  </si>
  <si>
    <t>POTRDILA</t>
  </si>
  <si>
    <t>PRISPEVKI ZA KNJIŽNICE (glejte Knjižnica)</t>
  </si>
  <si>
    <t>CENIK UL FPP za študijsko leto 2009/2010</t>
  </si>
  <si>
    <t>EUR €</t>
  </si>
  <si>
    <r>
      <t xml:space="preserve">za posebne primere po zakonu ZPIZ za leto </t>
    </r>
    <r>
      <rPr>
        <vertAlign val="superscript"/>
        <sz val="10"/>
        <rFont val="Garamond"/>
        <family val="1"/>
      </rPr>
      <t>(1)</t>
    </r>
  </si>
  <si>
    <r>
      <t xml:space="preserve">za poškodbe pri delu in poklicno bolezen po ZZVZZ na mesec (1.točka 17.čl. ZZVZZ) </t>
    </r>
    <r>
      <rPr>
        <vertAlign val="superscript"/>
        <sz val="10"/>
        <rFont val="Garamond"/>
        <family val="1"/>
      </rPr>
      <t>(1)</t>
    </r>
  </si>
  <si>
    <r>
      <t xml:space="preserve">obvezno zdravstveno zavarovanje za tujce po ZZVZZ na mesec (14.točka 15.čl. ZZVZZ) </t>
    </r>
    <r>
      <rPr>
        <vertAlign val="superscript"/>
        <sz val="10"/>
        <rFont val="Garamond"/>
        <family val="1"/>
      </rPr>
      <t xml:space="preserve">(1)  </t>
    </r>
    <r>
      <rPr>
        <sz val="10"/>
        <rFont val="Garamond"/>
        <family val="1"/>
      </rPr>
      <t>*</t>
    </r>
  </si>
  <si>
    <r>
      <t xml:space="preserve">ZDRAVNIŠKI PREGLEDI (po dejanskih stroških) po članicah </t>
    </r>
    <r>
      <rPr>
        <b/>
        <vertAlign val="superscript"/>
        <sz val="10"/>
        <rFont val="Garamond"/>
        <family val="1"/>
      </rPr>
      <t>(2)</t>
    </r>
  </si>
  <si>
    <r>
      <t xml:space="preserve">TERENSKE VAJE IN STROKOVNE EKSKURZIJE (po dejanskih stroških) po članicah </t>
    </r>
    <r>
      <rPr>
        <b/>
        <vertAlign val="superscript"/>
        <sz val="10"/>
        <rFont val="Garamond"/>
        <family val="1"/>
      </rPr>
      <t>(3)</t>
    </r>
  </si>
  <si>
    <r>
      <t xml:space="preserve">vsi drugi sklepi </t>
    </r>
    <r>
      <rPr>
        <vertAlign val="superscript"/>
        <sz val="10"/>
        <rFont val="Garamond"/>
        <family val="1"/>
      </rPr>
      <t>(4)</t>
    </r>
  </si>
  <si>
    <r>
      <t>Univerzitetni študij</t>
    </r>
    <r>
      <rPr>
        <sz val="10"/>
        <rFont val="Garamond"/>
        <family val="1"/>
      </rPr>
      <t xml:space="preserve"> - grafična in medijska tehnika</t>
    </r>
  </si>
  <si>
    <r>
      <t>Univerzitetni študij</t>
    </r>
    <r>
      <rPr>
        <sz val="10"/>
        <rFont val="Garamond"/>
        <family val="1"/>
      </rPr>
      <t xml:space="preserve"> - grafična in interaktivne komunikacije  (za letnik)</t>
    </r>
  </si>
  <si>
    <r>
      <t>Univerzitetni študij</t>
    </r>
    <r>
      <rPr>
        <sz val="10"/>
        <rFont val="Garamond"/>
        <family val="1"/>
      </rPr>
      <t xml:space="preserve"> - metalurgija in materiali</t>
    </r>
  </si>
  <si>
    <r>
      <t>Visokošolski študij</t>
    </r>
    <r>
      <rPr>
        <sz val="10"/>
        <rFont val="Garamond"/>
        <family val="1"/>
      </rPr>
      <t xml:space="preserve"> - metalurške tehnologije</t>
    </r>
  </si>
  <si>
    <r>
      <t>Visokošolski strokovni program</t>
    </r>
    <r>
      <rPr>
        <sz val="10"/>
        <rFont val="Garamond"/>
        <family val="1"/>
      </rPr>
      <t xml:space="preserve"> - teologija</t>
    </r>
  </si>
  <si>
    <r>
      <t xml:space="preserve">ŠOLNINE PODIPLOMSKI ŠTUDIJ po članicah </t>
    </r>
    <r>
      <rPr>
        <b/>
        <vertAlign val="superscript"/>
        <sz val="10"/>
        <rFont val="Garamond"/>
        <family val="1"/>
      </rPr>
      <t xml:space="preserve">(5) </t>
    </r>
    <r>
      <rPr>
        <b/>
        <sz val="10"/>
        <rFont val="Garamond"/>
        <family val="1"/>
      </rPr>
      <t>(stari podiplomski programi in 2. ter 3. bolonjska st.)</t>
    </r>
  </si>
  <si>
    <r>
      <t>ŠOLNINE ZA TUJE DRŽAVLJANE - za tuje študente za študijsko leto</t>
    </r>
    <r>
      <rPr>
        <b/>
        <vertAlign val="superscript"/>
        <sz val="10"/>
        <rFont val="Garamond"/>
        <family val="1"/>
      </rPr>
      <t>(6)</t>
    </r>
  </si>
  <si>
    <r>
      <t xml:space="preserve">Plačujejo tujci, ki se izobražujejo ali izpopolnjujejo v RS razen, če ne predložijo dokazila, da so obvezno zdravetsveno zavarovani iz drugega naslova. </t>
    </r>
    <r>
      <rPr>
        <b/>
        <i/>
        <sz val="10"/>
        <rFont val="Garamond"/>
        <family val="1"/>
      </rPr>
      <t xml:space="preserve">Charged to foreign students studying in Slovenia, with no evidence of his/her mandatory health insurance </t>
    </r>
  </si>
  <si>
    <r>
      <t xml:space="preserve">Pri točki 18. velja navedeni znesek šolnine zgolj za tiste tujce, ki so se vpisali pred študijskim letom 2008/09, za tiste, ki pa se vpisujejo v študijskem letu 2009/10 se upošteva Pravilnik o šolninah in bivanju v študentskih domovih za Slovence brez slovenskega državljanstva in tujce v Republiki Sloveniji. </t>
    </r>
    <r>
      <rPr>
        <b/>
        <i/>
        <sz val="10"/>
        <rFont val="Garamond"/>
        <family val="1"/>
      </rPr>
      <t>Fee at point 18 is only relevant for those students, enrolled into the higher education programmes at the latest in the academic year 2008/09, for the others the fee is charged according to the ministerial regulations.</t>
    </r>
  </si>
  <si>
    <t>20.</t>
  </si>
  <si>
    <t xml:space="preserve">PRISPEVEK DIPLOMANTOV ZA SVEČANO PODELITEV DIPLOM </t>
  </si>
  <si>
    <t>magistrski študij (za letnik)- 2. stopnja</t>
  </si>
  <si>
    <t>magistrski študij (za letnik)- stari študijski program</t>
  </si>
  <si>
    <r>
      <t xml:space="preserve">* stari magistrski študijski programi </t>
    </r>
    <r>
      <rPr>
        <i/>
        <sz val="10"/>
        <rFont val="Garamond"/>
        <family val="1"/>
      </rPr>
      <t>(2.letnik; sofinanciran)</t>
    </r>
  </si>
  <si>
    <r>
      <t xml:space="preserve">** 2.stopnja redni študij </t>
    </r>
    <r>
      <rPr>
        <i/>
        <sz val="10"/>
        <rFont val="Garamond"/>
        <family val="1"/>
      </rPr>
      <t>(v primeru diplomantov starih dodiplomskih programov</t>
    </r>
  </si>
  <si>
    <r>
      <rPr>
        <i/>
        <sz val="10"/>
        <rFont val="Garamond"/>
        <family val="1"/>
      </rPr>
      <t>in specialistov stroke)</t>
    </r>
    <r>
      <rPr>
        <sz val="10"/>
        <rFont val="Garamond"/>
        <family val="1"/>
      </rPr>
      <t xml:space="preserve"> in izredni študij</t>
    </r>
  </si>
</sst>
</file>

<file path=xl/styles.xml><?xml version="1.0" encoding="utf-8"?>
<styleSheet xmlns="http://schemas.openxmlformats.org/spreadsheetml/2006/main">
  <numFmts count="2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\ [$USD]"/>
    <numFmt numFmtId="174" formatCode="&quot;True&quot;;&quot;True&quot;;&quot;False&quot;"/>
    <numFmt numFmtId="175" formatCode="&quot;On&quot;;&quot;On&quot;;&quot;Off&quot;"/>
    <numFmt numFmtId="176" formatCode="#,##0.00\ [$EUR]"/>
    <numFmt numFmtId="177" formatCode="[$-424]d\.\ mmmm\ yyyy"/>
    <numFmt numFmtId="178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6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i/>
      <sz val="11"/>
      <name val="Garamond"/>
      <family val="1"/>
    </font>
    <font>
      <b/>
      <i/>
      <sz val="10"/>
      <name val="Garamond"/>
      <family val="1"/>
    </font>
    <font>
      <vertAlign val="superscript"/>
      <sz val="10"/>
      <name val="Garamond"/>
      <family val="1"/>
    </font>
    <font>
      <b/>
      <vertAlign val="superscript"/>
      <sz val="10"/>
      <name val="Garamond"/>
      <family val="1"/>
    </font>
    <font>
      <b/>
      <sz val="11"/>
      <name val="Garamond"/>
      <family val="1"/>
    </font>
    <font>
      <sz val="9"/>
      <name val="Garamond"/>
      <family val="1"/>
    </font>
    <font>
      <i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right" shrinkToFit="1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top"/>
    </xf>
    <xf numFmtId="4" fontId="8" fillId="0" borderId="10" xfId="0" applyNumberFormat="1" applyFont="1" applyFill="1" applyBorder="1" applyAlignment="1" applyProtection="1">
      <alignment/>
      <protection locked="0"/>
    </xf>
    <xf numFmtId="4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4" fontId="8" fillId="0" borderId="10" xfId="0" applyNumberFormat="1" applyFont="1" applyFill="1" applyBorder="1" applyAlignment="1" applyProtection="1">
      <alignment horizontal="right"/>
      <protection locked="0"/>
    </xf>
    <xf numFmtId="0" fontId="8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/>
    </xf>
    <xf numFmtId="16" fontId="8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left"/>
    </xf>
    <xf numFmtId="0" fontId="8" fillId="33" borderId="10" xfId="0" applyFont="1" applyFill="1" applyBorder="1" applyAlignment="1">
      <alignment vertical="top" wrapText="1"/>
    </xf>
    <xf numFmtId="4" fontId="8" fillId="33" borderId="10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right" vertical="top"/>
    </xf>
    <xf numFmtId="0" fontId="9" fillId="0" borderId="10" xfId="0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4" fontId="8" fillId="0" borderId="10" xfId="0" applyNumberFormat="1" applyFont="1" applyFill="1" applyBorder="1" applyAlignment="1" applyProtection="1">
      <alignment/>
      <protection/>
    </xf>
    <xf numFmtId="4" fontId="8" fillId="34" borderId="10" xfId="0" applyNumberFormat="1" applyFont="1" applyFill="1" applyBorder="1" applyAlignment="1" applyProtection="1">
      <alignment/>
      <protection locked="0"/>
    </xf>
    <xf numFmtId="4" fontId="8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49" fontId="8" fillId="34" borderId="10" xfId="0" applyNumberFormat="1" applyFont="1" applyFill="1" applyBorder="1" applyAlignment="1" applyProtection="1">
      <alignment horizontal="left"/>
      <protection/>
    </xf>
    <xf numFmtId="173" fontId="8" fillId="34" borderId="10" xfId="0" applyNumberFormat="1" applyFont="1" applyFill="1" applyBorder="1" applyAlignment="1" applyProtection="1">
      <alignment/>
      <protection locked="0"/>
    </xf>
    <xf numFmtId="49" fontId="8" fillId="34" borderId="10" xfId="0" applyNumberFormat="1" applyFont="1" applyFill="1" applyBorder="1" applyAlignment="1" applyProtection="1">
      <alignment/>
      <protection/>
    </xf>
    <xf numFmtId="173" fontId="8" fillId="34" borderId="10" xfId="0" applyNumberFormat="1" applyFont="1" applyFill="1" applyBorder="1" applyAlignment="1">
      <alignment/>
    </xf>
    <xf numFmtId="173" fontId="8" fillId="34" borderId="10" xfId="0" applyNumberFormat="1" applyFont="1" applyFill="1" applyBorder="1" applyAlignment="1">
      <alignment horizontal="right"/>
    </xf>
    <xf numFmtId="0" fontId="8" fillId="34" borderId="10" xfId="0" applyNumberFormat="1" applyFont="1" applyFill="1" applyBorder="1" applyAlignment="1" applyProtection="1">
      <alignment horizontal="left"/>
      <protection/>
    </xf>
    <xf numFmtId="4" fontId="8" fillId="0" borderId="11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" fontId="8" fillId="33" borderId="11" xfId="0" applyNumberFormat="1" applyFont="1" applyFill="1" applyBorder="1" applyAlignment="1">
      <alignment vertical="center"/>
    </xf>
    <xf numFmtId="4" fontId="8" fillId="33" borderId="12" xfId="0" applyNumberFormat="1" applyFont="1" applyFill="1" applyBorder="1" applyAlignment="1">
      <alignment vertical="center"/>
    </xf>
    <xf numFmtId="4" fontId="8" fillId="33" borderId="13" xfId="0" applyNumberFormat="1" applyFont="1" applyFill="1" applyBorder="1" applyAlignment="1">
      <alignment vertical="center"/>
    </xf>
    <xf numFmtId="4" fontId="8" fillId="34" borderId="11" xfId="0" applyNumberFormat="1" applyFont="1" applyFill="1" applyBorder="1" applyAlignment="1" applyProtection="1">
      <alignment vertical="center"/>
      <protection locked="0"/>
    </xf>
    <xf numFmtId="4" fontId="8" fillId="34" borderId="12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left" vertical="center"/>
    </xf>
    <xf numFmtId="4" fontId="8" fillId="0" borderId="13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vertical="center" wrapText="1"/>
      <protection locked="0"/>
    </xf>
    <xf numFmtId="4" fontId="8" fillId="0" borderId="12" xfId="0" applyNumberFormat="1" applyFont="1" applyFill="1" applyBorder="1" applyAlignment="1" applyProtection="1">
      <alignment vertical="center" wrapText="1"/>
      <protection locked="0"/>
    </xf>
    <xf numFmtId="4" fontId="8" fillId="0" borderId="13" xfId="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justify" wrapText="1"/>
    </xf>
    <xf numFmtId="0" fontId="9" fillId="34" borderId="10" xfId="0" applyFont="1" applyFill="1" applyBorder="1" applyAlignment="1">
      <alignment/>
    </xf>
    <xf numFmtId="0" fontId="9" fillId="34" borderId="15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3"/>
  <sheetViews>
    <sheetView tabSelected="1" zoomScaleSheetLayoutView="80" zoomScalePageLayoutView="0" workbookViewId="0" topLeftCell="A1">
      <selection activeCell="F352" sqref="F352"/>
    </sheetView>
  </sheetViews>
  <sheetFormatPr defaultColWidth="9.140625" defaultRowHeight="12.75"/>
  <cols>
    <col min="1" max="1" width="6.28125" style="5" customWidth="1"/>
    <col min="2" max="2" width="8.00390625" style="2" customWidth="1"/>
    <col min="3" max="3" width="86.28125" style="2" customWidth="1"/>
    <col min="4" max="4" width="16.00390625" style="2" hidden="1" customWidth="1"/>
    <col min="5" max="5" width="50.421875" style="4" hidden="1" customWidth="1"/>
    <col min="6" max="6" width="18.140625" style="2" bestFit="1" customWidth="1"/>
    <col min="7" max="16384" width="9.140625" style="2" customWidth="1"/>
  </cols>
  <sheetData>
    <row r="1" spans="1:3" ht="21">
      <c r="A1" s="1" t="s">
        <v>368</v>
      </c>
      <c r="C1" s="3"/>
    </row>
    <row r="2" spans="1:6" ht="21" customHeight="1">
      <c r="A2" s="6" t="s">
        <v>214</v>
      </c>
      <c r="B2" s="7" t="s">
        <v>64</v>
      </c>
      <c r="C2" s="7"/>
      <c r="D2" s="8" t="s">
        <v>1</v>
      </c>
      <c r="E2" s="9" t="s">
        <v>354</v>
      </c>
      <c r="F2" s="50" t="s">
        <v>369</v>
      </c>
    </row>
    <row r="3" spans="1:6" ht="12.75">
      <c r="A3" s="10" t="s">
        <v>53</v>
      </c>
      <c r="B3" s="83" t="s">
        <v>42</v>
      </c>
      <c r="C3" s="83"/>
      <c r="D3" s="12">
        <v>26.14</v>
      </c>
      <c r="E3" s="13" t="s">
        <v>355</v>
      </c>
      <c r="F3" s="12">
        <v>25.43</v>
      </c>
    </row>
    <row r="4" spans="1:6" ht="12.75">
      <c r="A4" s="51" t="s">
        <v>361</v>
      </c>
      <c r="B4" s="52" t="s">
        <v>362</v>
      </c>
      <c r="C4" s="11"/>
      <c r="D4" s="12"/>
      <c r="E4" s="13"/>
      <c r="F4" s="12">
        <v>4.17</v>
      </c>
    </row>
    <row r="5" spans="1:6" ht="12.75">
      <c r="A5" s="14" t="s">
        <v>54</v>
      </c>
      <c r="B5" s="83" t="s">
        <v>204</v>
      </c>
      <c r="C5" s="83"/>
      <c r="D5" s="12">
        <v>18.4</v>
      </c>
      <c r="E5" s="13" t="s">
        <v>355</v>
      </c>
      <c r="F5" s="12">
        <v>17.69</v>
      </c>
    </row>
    <row r="6" spans="1:6" ht="12.75">
      <c r="A6" s="51" t="s">
        <v>363</v>
      </c>
      <c r="B6" s="52" t="s">
        <v>362</v>
      </c>
      <c r="C6" s="11"/>
      <c r="D6" s="12"/>
      <c r="E6" s="13"/>
      <c r="F6" s="12">
        <v>4.17</v>
      </c>
    </row>
    <row r="7" spans="1:6" ht="12.75">
      <c r="A7" s="10" t="s">
        <v>55</v>
      </c>
      <c r="B7" s="83" t="s">
        <v>65</v>
      </c>
      <c r="C7" s="83"/>
      <c r="D7" s="12">
        <v>22.53</v>
      </c>
      <c r="E7" s="13" t="s">
        <v>355</v>
      </c>
      <c r="F7" s="12">
        <f aca="true" t="shared" si="0" ref="F7:F19">D7</f>
        <v>22.53</v>
      </c>
    </row>
    <row r="8" spans="1:6" ht="12.75">
      <c r="A8" s="10" t="s">
        <v>56</v>
      </c>
      <c r="B8" s="83" t="s">
        <v>43</v>
      </c>
      <c r="C8" s="83"/>
      <c r="D8" s="12">
        <v>6.26</v>
      </c>
      <c r="E8" s="13" t="s">
        <v>355</v>
      </c>
      <c r="F8" s="12">
        <f t="shared" si="0"/>
        <v>6.26</v>
      </c>
    </row>
    <row r="9" spans="1:6" ht="12.75">
      <c r="A9" s="10" t="s">
        <v>57</v>
      </c>
      <c r="B9" s="83" t="s">
        <v>44</v>
      </c>
      <c r="C9" s="83"/>
      <c r="D9" s="15"/>
      <c r="E9" s="16"/>
      <c r="F9" s="12"/>
    </row>
    <row r="10" spans="1:6" ht="12.75">
      <c r="A10" s="17" t="s">
        <v>2</v>
      </c>
      <c r="B10" s="18" t="s">
        <v>365</v>
      </c>
      <c r="C10" s="18"/>
      <c r="D10" s="15"/>
      <c r="E10" s="16"/>
      <c r="F10" s="12">
        <f t="shared" si="0"/>
        <v>0</v>
      </c>
    </row>
    <row r="11" spans="1:6" ht="12.75" hidden="1">
      <c r="A11" s="19"/>
      <c r="B11" s="20" t="s">
        <v>77</v>
      </c>
      <c r="C11" s="17" t="s">
        <v>118</v>
      </c>
      <c r="D11" s="15">
        <v>12</v>
      </c>
      <c r="E11" s="16" t="s">
        <v>356</v>
      </c>
      <c r="F11" s="12">
        <f t="shared" si="0"/>
        <v>12</v>
      </c>
    </row>
    <row r="12" spans="1:6" ht="12.75" hidden="1">
      <c r="A12" s="21"/>
      <c r="B12" s="20" t="s">
        <v>100</v>
      </c>
      <c r="C12" s="17"/>
      <c r="D12" s="15">
        <v>21</v>
      </c>
      <c r="E12" s="16" t="s">
        <v>356</v>
      </c>
      <c r="F12" s="12">
        <f t="shared" si="0"/>
        <v>21</v>
      </c>
    </row>
    <row r="13" spans="1:6" ht="12.75" hidden="1">
      <c r="A13" s="21"/>
      <c r="B13" s="20" t="s">
        <v>85</v>
      </c>
      <c r="C13" s="17" t="s">
        <v>118</v>
      </c>
      <c r="D13" s="15">
        <v>12.52</v>
      </c>
      <c r="E13" s="16" t="s">
        <v>356</v>
      </c>
      <c r="F13" s="12">
        <f t="shared" si="0"/>
        <v>12.52</v>
      </c>
    </row>
    <row r="14" spans="1:6" ht="12.75" hidden="1">
      <c r="A14" s="21"/>
      <c r="B14" s="22" t="s">
        <v>78</v>
      </c>
      <c r="C14" s="17" t="s">
        <v>118</v>
      </c>
      <c r="D14" s="15">
        <v>12.52</v>
      </c>
      <c r="E14" s="16" t="s">
        <v>356</v>
      </c>
      <c r="F14" s="12">
        <f t="shared" si="0"/>
        <v>12.52</v>
      </c>
    </row>
    <row r="15" spans="1:6" ht="12.75" hidden="1">
      <c r="A15" s="21"/>
      <c r="B15" s="77" t="s">
        <v>94</v>
      </c>
      <c r="C15" s="18" t="s">
        <v>131</v>
      </c>
      <c r="D15" s="15"/>
      <c r="E15" s="16" t="s">
        <v>356</v>
      </c>
      <c r="F15" s="12">
        <f t="shared" si="0"/>
        <v>0</v>
      </c>
    </row>
    <row r="16" spans="1:6" ht="12.75" hidden="1">
      <c r="A16" s="21"/>
      <c r="B16" s="78"/>
      <c r="C16" s="18" t="s">
        <v>132</v>
      </c>
      <c r="D16" s="15">
        <v>32.76</v>
      </c>
      <c r="E16" s="16" t="s">
        <v>356</v>
      </c>
      <c r="F16" s="12">
        <f t="shared" si="0"/>
        <v>32.76</v>
      </c>
    </row>
    <row r="17" spans="1:6" ht="12.75" hidden="1">
      <c r="A17" s="21"/>
      <c r="B17" s="79"/>
      <c r="C17" s="18" t="s">
        <v>133</v>
      </c>
      <c r="D17" s="15">
        <v>38.92</v>
      </c>
      <c r="E17" s="16" t="s">
        <v>356</v>
      </c>
      <c r="F17" s="12">
        <f t="shared" si="0"/>
        <v>38.92</v>
      </c>
    </row>
    <row r="18" spans="1:6" ht="12.75" hidden="1">
      <c r="A18" s="21"/>
      <c r="B18" s="23" t="s">
        <v>96</v>
      </c>
      <c r="C18" s="17" t="s">
        <v>118</v>
      </c>
      <c r="D18" s="15">
        <v>12.52</v>
      </c>
      <c r="E18" s="16" t="s">
        <v>356</v>
      </c>
      <c r="F18" s="12">
        <f t="shared" si="0"/>
        <v>12.52</v>
      </c>
    </row>
    <row r="19" spans="1:6" ht="12.75" hidden="1">
      <c r="A19" s="24"/>
      <c r="B19" s="23" t="s">
        <v>348</v>
      </c>
      <c r="C19" s="17" t="s">
        <v>118</v>
      </c>
      <c r="D19" s="15">
        <v>15</v>
      </c>
      <c r="E19" s="16" t="s">
        <v>356</v>
      </c>
      <c r="F19" s="12">
        <f t="shared" si="0"/>
        <v>15</v>
      </c>
    </row>
    <row r="20" spans="1:6" ht="15">
      <c r="A20" s="17" t="s">
        <v>3</v>
      </c>
      <c r="B20" s="18" t="s">
        <v>370</v>
      </c>
      <c r="C20" s="18"/>
      <c r="D20" s="15">
        <v>8.12</v>
      </c>
      <c r="E20" s="16" t="s">
        <v>357</v>
      </c>
      <c r="F20" s="15">
        <v>8.79</v>
      </c>
    </row>
    <row r="21" spans="1:6" ht="15">
      <c r="A21" s="17" t="s">
        <v>4</v>
      </c>
      <c r="B21" s="18" t="s">
        <v>371</v>
      </c>
      <c r="C21" s="18"/>
      <c r="D21" s="15">
        <v>3.08</v>
      </c>
      <c r="E21" s="16" t="s">
        <v>357</v>
      </c>
      <c r="F21" s="15">
        <v>4.27</v>
      </c>
    </row>
    <row r="22" spans="1:6" ht="15">
      <c r="A22" s="17" t="s">
        <v>169</v>
      </c>
      <c r="B22" s="18" t="s">
        <v>372</v>
      </c>
      <c r="C22" s="18"/>
      <c r="D22" s="15">
        <v>104.98</v>
      </c>
      <c r="E22" s="16" t="s">
        <v>357</v>
      </c>
      <c r="F22" s="15">
        <v>116.78</v>
      </c>
    </row>
    <row r="23" spans="1:6" ht="14.25" customHeight="1">
      <c r="A23" s="10" t="s">
        <v>58</v>
      </c>
      <c r="B23" s="83" t="s">
        <v>373</v>
      </c>
      <c r="C23" s="83"/>
      <c r="D23" s="15"/>
      <c r="E23" s="16"/>
      <c r="F23" s="12"/>
    </row>
    <row r="24" spans="1:6" ht="14.25" customHeight="1">
      <c r="A24" s="10" t="s">
        <v>59</v>
      </c>
      <c r="B24" s="83" t="s">
        <v>374</v>
      </c>
      <c r="C24" s="83"/>
      <c r="D24" s="15"/>
      <c r="E24" s="63" t="s">
        <v>356</v>
      </c>
      <c r="F24" s="12"/>
    </row>
    <row r="25" spans="1:6" ht="12.75" hidden="1">
      <c r="A25" s="25"/>
      <c r="B25" s="77" t="s">
        <v>78</v>
      </c>
      <c r="C25" s="11" t="s">
        <v>75</v>
      </c>
      <c r="D25" s="15"/>
      <c r="E25" s="64"/>
      <c r="F25" s="12">
        <f aca="true" t="shared" si="1" ref="F25:F84">D25</f>
        <v>0</v>
      </c>
    </row>
    <row r="26" spans="1:6" ht="12.75" hidden="1">
      <c r="A26" s="26"/>
      <c r="B26" s="78"/>
      <c r="C26" s="11" t="s">
        <v>103</v>
      </c>
      <c r="D26" s="15"/>
      <c r="E26" s="64"/>
      <c r="F26" s="12">
        <f t="shared" si="1"/>
        <v>0</v>
      </c>
    </row>
    <row r="27" spans="1:6" ht="12.75" hidden="1">
      <c r="A27" s="26"/>
      <c r="B27" s="78"/>
      <c r="C27" s="18" t="s">
        <v>104</v>
      </c>
      <c r="D27" s="15">
        <v>33.63</v>
      </c>
      <c r="E27" s="64"/>
      <c r="F27" s="12">
        <f t="shared" si="1"/>
        <v>33.63</v>
      </c>
    </row>
    <row r="28" spans="1:6" ht="12.75" hidden="1">
      <c r="A28" s="26"/>
      <c r="B28" s="78"/>
      <c r="C28" s="18" t="s">
        <v>105</v>
      </c>
      <c r="D28" s="15">
        <v>26.98</v>
      </c>
      <c r="E28" s="64"/>
      <c r="F28" s="12">
        <f t="shared" si="1"/>
        <v>26.98</v>
      </c>
    </row>
    <row r="29" spans="1:6" ht="12.75" hidden="1">
      <c r="A29" s="26"/>
      <c r="B29" s="78"/>
      <c r="C29" s="18" t="s">
        <v>106</v>
      </c>
      <c r="D29" s="15">
        <v>59.87</v>
      </c>
      <c r="E29" s="64"/>
      <c r="F29" s="12">
        <f t="shared" si="1"/>
        <v>59.87</v>
      </c>
    </row>
    <row r="30" spans="1:6" ht="12.75" hidden="1">
      <c r="A30" s="26"/>
      <c r="B30" s="78"/>
      <c r="C30" s="18" t="s">
        <v>107</v>
      </c>
      <c r="D30" s="15">
        <v>38.78</v>
      </c>
      <c r="E30" s="64"/>
      <c r="F30" s="12">
        <f t="shared" si="1"/>
        <v>38.78</v>
      </c>
    </row>
    <row r="31" spans="1:6" ht="12.75" hidden="1">
      <c r="A31" s="26"/>
      <c r="B31" s="78"/>
      <c r="C31" s="11" t="s">
        <v>144</v>
      </c>
      <c r="D31" s="15"/>
      <c r="E31" s="64"/>
      <c r="F31" s="12">
        <f t="shared" si="1"/>
        <v>0</v>
      </c>
    </row>
    <row r="32" spans="1:6" ht="12.75" hidden="1">
      <c r="A32" s="26"/>
      <c r="B32" s="78"/>
      <c r="C32" s="18" t="s">
        <v>104</v>
      </c>
      <c r="D32" s="15">
        <v>28</v>
      </c>
      <c r="E32" s="64"/>
      <c r="F32" s="12">
        <f t="shared" si="1"/>
        <v>28</v>
      </c>
    </row>
    <row r="33" spans="1:6" ht="12.75" hidden="1">
      <c r="A33" s="26"/>
      <c r="B33" s="78"/>
      <c r="C33" s="18" t="s">
        <v>105</v>
      </c>
      <c r="D33" s="15">
        <v>82</v>
      </c>
      <c r="E33" s="64"/>
      <c r="F33" s="12">
        <f t="shared" si="1"/>
        <v>82</v>
      </c>
    </row>
    <row r="34" spans="1:6" ht="12.75" hidden="1">
      <c r="A34" s="26"/>
      <c r="B34" s="78"/>
      <c r="C34" s="18" t="s">
        <v>108</v>
      </c>
      <c r="D34" s="15">
        <v>17</v>
      </c>
      <c r="E34" s="64"/>
      <c r="F34" s="12">
        <f t="shared" si="1"/>
        <v>17</v>
      </c>
    </row>
    <row r="35" spans="1:6" ht="12.75" hidden="1">
      <c r="A35" s="26"/>
      <c r="B35" s="78"/>
      <c r="C35" s="18" t="s">
        <v>143</v>
      </c>
      <c r="D35" s="15">
        <v>31</v>
      </c>
      <c r="E35" s="64"/>
      <c r="F35" s="12">
        <f t="shared" si="1"/>
        <v>31</v>
      </c>
    </row>
    <row r="36" spans="1:6" ht="12.75" hidden="1">
      <c r="A36" s="26"/>
      <c r="B36" s="78"/>
      <c r="C36" s="18" t="s">
        <v>109</v>
      </c>
      <c r="D36" s="15">
        <v>33</v>
      </c>
      <c r="E36" s="64"/>
      <c r="F36" s="12">
        <f t="shared" si="1"/>
        <v>33</v>
      </c>
    </row>
    <row r="37" spans="1:6" ht="12.75" hidden="1">
      <c r="A37" s="26"/>
      <c r="B37" s="78"/>
      <c r="C37" s="18" t="s">
        <v>110</v>
      </c>
      <c r="D37" s="15">
        <v>33</v>
      </c>
      <c r="E37" s="64"/>
      <c r="F37" s="12">
        <f t="shared" si="1"/>
        <v>33</v>
      </c>
    </row>
    <row r="38" spans="1:6" ht="12.75" hidden="1">
      <c r="A38" s="26"/>
      <c r="B38" s="78"/>
      <c r="C38" s="11" t="s">
        <v>220</v>
      </c>
      <c r="D38" s="15"/>
      <c r="E38" s="64"/>
      <c r="F38" s="12">
        <f t="shared" si="1"/>
        <v>0</v>
      </c>
    </row>
    <row r="39" spans="1:6" ht="12.75" hidden="1">
      <c r="A39" s="26"/>
      <c r="B39" s="78"/>
      <c r="C39" s="18" t="s">
        <v>104</v>
      </c>
      <c r="D39" s="15">
        <v>8</v>
      </c>
      <c r="E39" s="64"/>
      <c r="F39" s="12">
        <f t="shared" si="1"/>
        <v>8</v>
      </c>
    </row>
    <row r="40" spans="1:6" ht="12.75" hidden="1">
      <c r="A40" s="26"/>
      <c r="B40" s="78"/>
      <c r="C40" s="11" t="s">
        <v>122</v>
      </c>
      <c r="D40" s="15"/>
      <c r="E40" s="64"/>
      <c r="F40" s="12">
        <f t="shared" si="1"/>
        <v>0</v>
      </c>
    </row>
    <row r="41" spans="1:6" ht="12.75" hidden="1">
      <c r="A41" s="26"/>
      <c r="B41" s="78"/>
      <c r="C41" s="18" t="s">
        <v>104</v>
      </c>
      <c r="D41" s="15">
        <v>121</v>
      </c>
      <c r="E41" s="64"/>
      <c r="F41" s="12">
        <f t="shared" si="1"/>
        <v>121</v>
      </c>
    </row>
    <row r="42" spans="1:6" ht="12.75" hidden="1">
      <c r="A42" s="26"/>
      <c r="B42" s="78"/>
      <c r="C42" s="18" t="s">
        <v>105</v>
      </c>
      <c r="D42" s="15">
        <v>158</v>
      </c>
      <c r="E42" s="64"/>
      <c r="F42" s="12">
        <f t="shared" si="1"/>
        <v>158</v>
      </c>
    </row>
    <row r="43" spans="1:6" ht="12.75" hidden="1">
      <c r="A43" s="26"/>
      <c r="B43" s="78"/>
      <c r="C43" s="18" t="s">
        <v>106</v>
      </c>
      <c r="D43" s="15">
        <v>292</v>
      </c>
      <c r="E43" s="64"/>
      <c r="F43" s="12">
        <f t="shared" si="1"/>
        <v>292</v>
      </c>
    </row>
    <row r="44" spans="1:6" ht="12.75" hidden="1">
      <c r="A44" s="26"/>
      <c r="B44" s="78"/>
      <c r="C44" s="18" t="s">
        <v>107</v>
      </c>
      <c r="D44" s="15">
        <v>377</v>
      </c>
      <c r="E44" s="64"/>
      <c r="F44" s="12">
        <f t="shared" si="1"/>
        <v>377</v>
      </c>
    </row>
    <row r="45" spans="1:6" ht="12.75" hidden="1">
      <c r="A45" s="26"/>
      <c r="B45" s="78"/>
      <c r="C45" s="11" t="s">
        <v>145</v>
      </c>
      <c r="D45" s="15"/>
      <c r="E45" s="64"/>
      <c r="F45" s="12">
        <f t="shared" si="1"/>
        <v>0</v>
      </c>
    </row>
    <row r="46" spans="1:6" ht="12.75" hidden="1">
      <c r="A46" s="26"/>
      <c r="B46" s="78"/>
      <c r="C46" s="18" t="s">
        <v>104</v>
      </c>
      <c r="D46" s="15">
        <v>31.03</v>
      </c>
      <c r="E46" s="64"/>
      <c r="F46" s="12">
        <f t="shared" si="1"/>
        <v>31.03</v>
      </c>
    </row>
    <row r="47" spans="1:6" ht="12.75" hidden="1">
      <c r="A47" s="26"/>
      <c r="B47" s="78"/>
      <c r="C47" s="18" t="s">
        <v>105</v>
      </c>
      <c r="D47" s="15">
        <v>27.1</v>
      </c>
      <c r="E47" s="64"/>
      <c r="F47" s="12">
        <f t="shared" si="1"/>
        <v>27.1</v>
      </c>
    </row>
    <row r="48" spans="1:6" ht="12.75" hidden="1">
      <c r="A48" s="26"/>
      <c r="B48" s="78"/>
      <c r="C48" s="18" t="s">
        <v>106</v>
      </c>
      <c r="D48" s="15">
        <v>39.76</v>
      </c>
      <c r="E48" s="64"/>
      <c r="F48" s="12">
        <f t="shared" si="1"/>
        <v>39.76</v>
      </c>
    </row>
    <row r="49" spans="1:6" ht="12.75" hidden="1">
      <c r="A49" s="26"/>
      <c r="B49" s="78"/>
      <c r="C49" s="18" t="s">
        <v>107</v>
      </c>
      <c r="D49" s="15">
        <v>29.55</v>
      </c>
      <c r="E49" s="64"/>
      <c r="F49" s="12">
        <f t="shared" si="1"/>
        <v>29.55</v>
      </c>
    </row>
    <row r="50" spans="1:6" ht="12.75" hidden="1">
      <c r="A50" s="26"/>
      <c r="B50" s="78"/>
      <c r="C50" s="11" t="s">
        <v>123</v>
      </c>
      <c r="D50" s="15"/>
      <c r="E50" s="64"/>
      <c r="F50" s="12">
        <f t="shared" si="1"/>
        <v>0</v>
      </c>
    </row>
    <row r="51" spans="1:6" ht="12.75" hidden="1">
      <c r="A51" s="26"/>
      <c r="B51" s="78"/>
      <c r="C51" s="18" t="s">
        <v>106</v>
      </c>
      <c r="D51" s="15">
        <v>135</v>
      </c>
      <c r="E51" s="64"/>
      <c r="F51" s="12">
        <f t="shared" si="1"/>
        <v>135</v>
      </c>
    </row>
    <row r="52" spans="1:6" ht="12.75" hidden="1">
      <c r="A52" s="26"/>
      <c r="B52" s="78"/>
      <c r="C52" s="18" t="s">
        <v>107</v>
      </c>
      <c r="D52" s="15">
        <v>165</v>
      </c>
      <c r="E52" s="64"/>
      <c r="F52" s="12">
        <f t="shared" si="1"/>
        <v>165</v>
      </c>
    </row>
    <row r="53" spans="1:6" ht="12.75" hidden="1">
      <c r="A53" s="26"/>
      <c r="B53" s="78"/>
      <c r="C53" s="11" t="s">
        <v>111</v>
      </c>
      <c r="D53" s="15"/>
      <c r="E53" s="64"/>
      <c r="F53" s="12">
        <f t="shared" si="1"/>
        <v>0</v>
      </c>
    </row>
    <row r="54" spans="1:6" ht="12.75" hidden="1">
      <c r="A54" s="26"/>
      <c r="B54" s="78"/>
      <c r="C54" s="11" t="s">
        <v>104</v>
      </c>
      <c r="D54" s="15">
        <v>24</v>
      </c>
      <c r="E54" s="64"/>
      <c r="F54" s="12">
        <f t="shared" si="1"/>
        <v>24</v>
      </c>
    </row>
    <row r="55" spans="1:6" ht="12.75" hidden="1">
      <c r="A55" s="26"/>
      <c r="B55" s="78"/>
      <c r="C55" s="18" t="s">
        <v>203</v>
      </c>
      <c r="D55" s="15">
        <v>28</v>
      </c>
      <c r="E55" s="64"/>
      <c r="F55" s="12">
        <f t="shared" si="1"/>
        <v>28</v>
      </c>
    </row>
    <row r="56" spans="1:6" ht="12.75" hidden="1">
      <c r="A56" s="26"/>
      <c r="B56" s="78"/>
      <c r="C56" s="18" t="s">
        <v>112</v>
      </c>
      <c r="D56" s="15">
        <v>94</v>
      </c>
      <c r="E56" s="64"/>
      <c r="F56" s="12">
        <f t="shared" si="1"/>
        <v>94</v>
      </c>
    </row>
    <row r="57" spans="1:6" ht="12.75" hidden="1">
      <c r="A57" s="26"/>
      <c r="B57" s="78"/>
      <c r="C57" s="18" t="s">
        <v>113</v>
      </c>
      <c r="D57" s="15">
        <v>150</v>
      </c>
      <c r="E57" s="64"/>
      <c r="F57" s="12">
        <f t="shared" si="1"/>
        <v>150</v>
      </c>
    </row>
    <row r="58" spans="1:6" ht="12.75" hidden="1">
      <c r="A58" s="26"/>
      <c r="B58" s="78"/>
      <c r="C58" s="11" t="s">
        <v>114</v>
      </c>
      <c r="D58" s="15"/>
      <c r="E58" s="64"/>
      <c r="F58" s="12">
        <f t="shared" si="1"/>
        <v>0</v>
      </c>
    </row>
    <row r="59" spans="1:6" ht="12.75" hidden="1">
      <c r="A59" s="26"/>
      <c r="B59" s="78"/>
      <c r="C59" s="18" t="s">
        <v>104</v>
      </c>
      <c r="D59" s="15">
        <v>32.26</v>
      </c>
      <c r="E59" s="64"/>
      <c r="F59" s="12">
        <f t="shared" si="1"/>
        <v>32.26</v>
      </c>
    </row>
    <row r="60" spans="1:6" ht="12.75" hidden="1">
      <c r="A60" s="26"/>
      <c r="B60" s="78"/>
      <c r="C60" s="18" t="s">
        <v>105</v>
      </c>
      <c r="D60" s="15">
        <v>39.02</v>
      </c>
      <c r="E60" s="64"/>
      <c r="F60" s="12">
        <f t="shared" si="1"/>
        <v>39.02</v>
      </c>
    </row>
    <row r="61" spans="1:6" ht="12.75" hidden="1">
      <c r="A61" s="26"/>
      <c r="B61" s="78"/>
      <c r="C61" s="18" t="s">
        <v>106</v>
      </c>
      <c r="D61" s="15">
        <v>70.59</v>
      </c>
      <c r="E61" s="64"/>
      <c r="F61" s="12">
        <f t="shared" si="1"/>
        <v>70.59</v>
      </c>
    </row>
    <row r="62" spans="1:6" ht="12.75" hidden="1">
      <c r="A62" s="26"/>
      <c r="B62" s="78"/>
      <c r="C62" s="18" t="s">
        <v>107</v>
      </c>
      <c r="D62" s="15">
        <v>108.33</v>
      </c>
      <c r="E62" s="64"/>
      <c r="F62" s="12">
        <f t="shared" si="1"/>
        <v>108.33</v>
      </c>
    </row>
    <row r="63" spans="1:6" ht="12.75" hidden="1">
      <c r="A63" s="26"/>
      <c r="B63" s="78"/>
      <c r="C63" s="11" t="s">
        <v>115</v>
      </c>
      <c r="D63" s="15"/>
      <c r="E63" s="64"/>
      <c r="F63" s="12">
        <f t="shared" si="1"/>
        <v>0</v>
      </c>
    </row>
    <row r="64" spans="1:6" ht="12.75" hidden="1">
      <c r="A64" s="26"/>
      <c r="B64" s="78"/>
      <c r="C64" s="18" t="s">
        <v>104</v>
      </c>
      <c r="D64" s="15">
        <v>10</v>
      </c>
      <c r="E64" s="64"/>
      <c r="F64" s="12">
        <f t="shared" si="1"/>
        <v>10</v>
      </c>
    </row>
    <row r="65" spans="1:6" ht="12.75" hidden="1">
      <c r="A65" s="26"/>
      <c r="B65" s="78"/>
      <c r="C65" s="18" t="s">
        <v>106</v>
      </c>
      <c r="D65" s="15">
        <v>140</v>
      </c>
      <c r="E65" s="64"/>
      <c r="F65" s="12">
        <f t="shared" si="1"/>
        <v>140</v>
      </c>
    </row>
    <row r="66" spans="1:6" ht="12.75" hidden="1">
      <c r="A66" s="26"/>
      <c r="B66" s="78"/>
      <c r="C66" s="18" t="s">
        <v>107</v>
      </c>
      <c r="D66" s="15">
        <v>123</v>
      </c>
      <c r="E66" s="64"/>
      <c r="F66" s="12">
        <f t="shared" si="1"/>
        <v>123</v>
      </c>
    </row>
    <row r="67" spans="1:6" ht="12.75" hidden="1">
      <c r="A67" s="26"/>
      <c r="B67" s="78"/>
      <c r="C67" s="11" t="s">
        <v>116</v>
      </c>
      <c r="D67" s="15"/>
      <c r="E67" s="64"/>
      <c r="F67" s="12">
        <f t="shared" si="1"/>
        <v>0</v>
      </c>
    </row>
    <row r="68" spans="1:6" ht="12.75" hidden="1">
      <c r="A68" s="26"/>
      <c r="B68" s="78"/>
      <c r="C68" s="11" t="s">
        <v>103</v>
      </c>
      <c r="D68" s="15"/>
      <c r="E68" s="64"/>
      <c r="F68" s="12">
        <f t="shared" si="1"/>
        <v>0</v>
      </c>
    </row>
    <row r="69" spans="1:6" ht="12.75" hidden="1">
      <c r="A69" s="26"/>
      <c r="B69" s="78"/>
      <c r="C69" s="18" t="s">
        <v>104</v>
      </c>
      <c r="D69" s="15">
        <v>44.27</v>
      </c>
      <c r="E69" s="64"/>
      <c r="F69" s="12">
        <f t="shared" si="1"/>
        <v>44.27</v>
      </c>
    </row>
    <row r="70" spans="1:6" ht="12.75" hidden="1">
      <c r="A70" s="26"/>
      <c r="B70" s="78"/>
      <c r="C70" s="18" t="s">
        <v>105</v>
      </c>
      <c r="D70" s="15">
        <v>44.04</v>
      </c>
      <c r="E70" s="64"/>
      <c r="F70" s="12">
        <f t="shared" si="1"/>
        <v>44.04</v>
      </c>
    </row>
    <row r="71" spans="1:6" ht="12.75" hidden="1">
      <c r="A71" s="26"/>
      <c r="B71" s="78"/>
      <c r="C71" s="11" t="s">
        <v>122</v>
      </c>
      <c r="D71" s="15"/>
      <c r="E71" s="64"/>
      <c r="F71" s="12">
        <f t="shared" si="1"/>
        <v>0</v>
      </c>
    </row>
    <row r="72" spans="1:6" ht="12.75" hidden="1">
      <c r="A72" s="26"/>
      <c r="B72" s="78"/>
      <c r="C72" s="18" t="s">
        <v>104</v>
      </c>
      <c r="D72" s="15">
        <v>189</v>
      </c>
      <c r="E72" s="64"/>
      <c r="F72" s="12">
        <f t="shared" si="1"/>
        <v>189</v>
      </c>
    </row>
    <row r="73" spans="1:6" ht="12.75" hidden="1">
      <c r="A73" s="26"/>
      <c r="B73" s="78"/>
      <c r="C73" s="18" t="s">
        <v>105</v>
      </c>
      <c r="D73" s="15">
        <v>343</v>
      </c>
      <c r="E73" s="64"/>
      <c r="F73" s="12">
        <f t="shared" si="1"/>
        <v>343</v>
      </c>
    </row>
    <row r="74" spans="1:6" ht="12.75" hidden="1">
      <c r="A74" s="26"/>
      <c r="B74" s="78"/>
      <c r="C74" s="18" t="s">
        <v>106</v>
      </c>
      <c r="D74" s="15">
        <v>121</v>
      </c>
      <c r="E74" s="64"/>
      <c r="F74" s="12">
        <f t="shared" si="1"/>
        <v>121</v>
      </c>
    </row>
    <row r="75" spans="1:6" ht="12.75" hidden="1">
      <c r="A75" s="26"/>
      <c r="B75" s="78"/>
      <c r="C75" s="11" t="s">
        <v>114</v>
      </c>
      <c r="D75" s="15"/>
      <c r="E75" s="64"/>
      <c r="F75" s="12">
        <f t="shared" si="1"/>
        <v>0</v>
      </c>
    </row>
    <row r="76" spans="1:6" ht="12.75" hidden="1">
      <c r="A76" s="26"/>
      <c r="B76" s="78"/>
      <c r="C76" s="18" t="s">
        <v>104</v>
      </c>
      <c r="D76" s="15">
        <v>32.26</v>
      </c>
      <c r="E76" s="64"/>
      <c r="F76" s="12">
        <f t="shared" si="1"/>
        <v>32.26</v>
      </c>
    </row>
    <row r="77" spans="1:6" ht="12.75" hidden="1">
      <c r="A77" s="26"/>
      <c r="B77" s="78"/>
      <c r="C77" s="18" t="s">
        <v>105</v>
      </c>
      <c r="D77" s="15">
        <v>71.11</v>
      </c>
      <c r="E77" s="64"/>
      <c r="F77" s="12">
        <f t="shared" si="1"/>
        <v>71.11</v>
      </c>
    </row>
    <row r="78" spans="1:6" ht="12.75" hidden="1">
      <c r="A78" s="26"/>
      <c r="B78" s="79"/>
      <c r="C78" s="18" t="s">
        <v>106</v>
      </c>
      <c r="D78" s="15">
        <v>18.18</v>
      </c>
      <c r="E78" s="64"/>
      <c r="F78" s="12">
        <f t="shared" si="1"/>
        <v>18.18</v>
      </c>
    </row>
    <row r="79" spans="1:6" ht="12.75" hidden="1">
      <c r="A79" s="26"/>
      <c r="B79" s="20" t="s">
        <v>83</v>
      </c>
      <c r="C79" s="18" t="s">
        <v>117</v>
      </c>
      <c r="D79" s="15">
        <v>13.22</v>
      </c>
      <c r="E79" s="64"/>
      <c r="F79" s="12">
        <f t="shared" si="1"/>
        <v>13.22</v>
      </c>
    </row>
    <row r="80" spans="1:6" ht="12.75">
      <c r="A80" s="26"/>
      <c r="B80" s="22" t="s">
        <v>87</v>
      </c>
      <c r="C80" s="18" t="s">
        <v>117</v>
      </c>
      <c r="D80" s="15">
        <v>30</v>
      </c>
      <c r="E80" s="64"/>
      <c r="F80" s="12">
        <f t="shared" si="1"/>
        <v>30</v>
      </c>
    </row>
    <row r="81" spans="1:6" ht="12.75" hidden="1">
      <c r="A81" s="26"/>
      <c r="B81" s="77" t="s">
        <v>91</v>
      </c>
      <c r="C81" s="27" t="s">
        <v>235</v>
      </c>
      <c r="D81" s="15">
        <v>528.79</v>
      </c>
      <c r="E81" s="64"/>
      <c r="F81" s="12">
        <f t="shared" si="1"/>
        <v>528.79</v>
      </c>
    </row>
    <row r="82" spans="1:6" ht="12.75" hidden="1">
      <c r="A82" s="26"/>
      <c r="B82" s="78"/>
      <c r="C82" s="27" t="s">
        <v>236</v>
      </c>
      <c r="D82" s="15">
        <v>396.59</v>
      </c>
      <c r="E82" s="64"/>
      <c r="F82" s="12">
        <f t="shared" si="1"/>
        <v>396.59</v>
      </c>
    </row>
    <row r="83" spans="1:6" ht="12.75" hidden="1">
      <c r="A83" s="26"/>
      <c r="B83" s="78"/>
      <c r="C83" s="27" t="s">
        <v>237</v>
      </c>
      <c r="D83" s="15">
        <v>528.79</v>
      </c>
      <c r="E83" s="64"/>
      <c r="F83" s="12">
        <f t="shared" si="1"/>
        <v>528.79</v>
      </c>
    </row>
    <row r="84" spans="1:6" ht="12.75" hidden="1">
      <c r="A84" s="26"/>
      <c r="B84" s="78"/>
      <c r="C84" s="27" t="s">
        <v>238</v>
      </c>
      <c r="D84" s="15">
        <v>396.59</v>
      </c>
      <c r="E84" s="64"/>
      <c r="F84" s="12">
        <f t="shared" si="1"/>
        <v>396.59</v>
      </c>
    </row>
    <row r="85" spans="1:6" ht="12.75" hidden="1">
      <c r="A85" s="26"/>
      <c r="B85" s="78"/>
      <c r="C85" s="27" t="s">
        <v>152</v>
      </c>
      <c r="D85" s="15">
        <v>396.59</v>
      </c>
      <c r="E85" s="64"/>
      <c r="F85" s="12">
        <f aca="true" t="shared" si="2" ref="F85:F138">D85</f>
        <v>396.59</v>
      </c>
    </row>
    <row r="86" spans="1:6" ht="12.75" hidden="1">
      <c r="A86" s="26"/>
      <c r="B86" s="78"/>
      <c r="C86" s="27" t="s">
        <v>239</v>
      </c>
      <c r="D86" s="15">
        <v>396.59</v>
      </c>
      <c r="E86" s="64"/>
      <c r="F86" s="12">
        <f t="shared" si="2"/>
        <v>396.59</v>
      </c>
    </row>
    <row r="87" spans="1:6" ht="12.75" hidden="1">
      <c r="A87" s="26"/>
      <c r="B87" s="78"/>
      <c r="C87" s="27" t="s">
        <v>240</v>
      </c>
      <c r="D87" s="15">
        <v>330.5</v>
      </c>
      <c r="E87" s="64"/>
      <c r="F87" s="12">
        <f t="shared" si="2"/>
        <v>330.5</v>
      </c>
    </row>
    <row r="88" spans="1:6" ht="12.75" hidden="1">
      <c r="A88" s="26"/>
      <c r="B88" s="78"/>
      <c r="C88" s="27" t="s">
        <v>153</v>
      </c>
      <c r="D88" s="15">
        <v>396.59</v>
      </c>
      <c r="E88" s="64"/>
      <c r="F88" s="12">
        <f t="shared" si="2"/>
        <v>396.59</v>
      </c>
    </row>
    <row r="89" spans="1:6" ht="12.75" hidden="1">
      <c r="A89" s="26"/>
      <c r="B89" s="78"/>
      <c r="C89" s="27" t="s">
        <v>154</v>
      </c>
      <c r="D89" s="15">
        <v>396.59</v>
      </c>
      <c r="E89" s="64"/>
      <c r="F89" s="12">
        <f t="shared" si="2"/>
        <v>396.59</v>
      </c>
    </row>
    <row r="90" spans="1:6" ht="12.75" hidden="1">
      <c r="A90" s="26"/>
      <c r="B90" s="78"/>
      <c r="C90" s="27" t="s">
        <v>155</v>
      </c>
      <c r="D90" s="15">
        <v>220.33</v>
      </c>
      <c r="E90" s="64"/>
      <c r="F90" s="12">
        <f t="shared" si="2"/>
        <v>220.33</v>
      </c>
    </row>
    <row r="91" spans="1:6" ht="12.75" hidden="1">
      <c r="A91" s="26"/>
      <c r="B91" s="78"/>
      <c r="C91" s="27" t="s">
        <v>156</v>
      </c>
      <c r="D91" s="15">
        <v>528.79</v>
      </c>
      <c r="E91" s="64"/>
      <c r="F91" s="12">
        <f t="shared" si="2"/>
        <v>528.79</v>
      </c>
    </row>
    <row r="92" spans="1:6" ht="12.75" hidden="1">
      <c r="A92" s="26"/>
      <c r="B92" s="78"/>
      <c r="C92" s="27" t="s">
        <v>157</v>
      </c>
      <c r="D92" s="15">
        <v>396.59</v>
      </c>
      <c r="E92" s="64"/>
      <c r="F92" s="12">
        <f t="shared" si="2"/>
        <v>396.59</v>
      </c>
    </row>
    <row r="93" spans="1:6" ht="12.75" hidden="1">
      <c r="A93" s="26"/>
      <c r="B93" s="78"/>
      <c r="C93" s="27" t="s">
        <v>158</v>
      </c>
      <c r="D93" s="15">
        <v>528.79</v>
      </c>
      <c r="E93" s="64"/>
      <c r="F93" s="12">
        <f t="shared" si="2"/>
        <v>528.79</v>
      </c>
    </row>
    <row r="94" spans="1:6" ht="12.75" hidden="1">
      <c r="A94" s="26"/>
      <c r="B94" s="78"/>
      <c r="C94" s="27" t="s">
        <v>159</v>
      </c>
      <c r="D94" s="15">
        <v>220.33</v>
      </c>
      <c r="E94" s="64"/>
      <c r="F94" s="12">
        <f t="shared" si="2"/>
        <v>220.33</v>
      </c>
    </row>
    <row r="95" spans="1:6" ht="12.75" hidden="1">
      <c r="A95" s="26"/>
      <c r="B95" s="78"/>
      <c r="C95" s="27" t="s">
        <v>160</v>
      </c>
      <c r="D95" s="15">
        <v>220.33</v>
      </c>
      <c r="E95" s="64"/>
      <c r="F95" s="12">
        <f t="shared" si="2"/>
        <v>220.33</v>
      </c>
    </row>
    <row r="96" spans="1:6" ht="12.75" hidden="1">
      <c r="A96" s="26"/>
      <c r="B96" s="78"/>
      <c r="C96" s="27" t="s">
        <v>161</v>
      </c>
      <c r="D96" s="15">
        <v>220.33</v>
      </c>
      <c r="E96" s="64"/>
      <c r="F96" s="12">
        <f t="shared" si="2"/>
        <v>220.33</v>
      </c>
    </row>
    <row r="97" spans="1:6" ht="12.75" hidden="1">
      <c r="A97" s="26"/>
      <c r="B97" s="78"/>
      <c r="C97" s="27" t="s">
        <v>162</v>
      </c>
      <c r="D97" s="15">
        <v>220.33</v>
      </c>
      <c r="E97" s="64"/>
      <c r="F97" s="12">
        <f t="shared" si="2"/>
        <v>220.33</v>
      </c>
    </row>
    <row r="98" spans="1:6" ht="12.75" hidden="1">
      <c r="A98" s="26"/>
      <c r="B98" s="79"/>
      <c r="C98" s="27" t="s">
        <v>163</v>
      </c>
      <c r="D98" s="15">
        <v>220.33</v>
      </c>
      <c r="E98" s="64"/>
      <c r="F98" s="12">
        <f t="shared" si="2"/>
        <v>220.33</v>
      </c>
    </row>
    <row r="99" spans="1:6" ht="12.75" hidden="1">
      <c r="A99" s="26"/>
      <c r="B99" s="77" t="s">
        <v>93</v>
      </c>
      <c r="C99" s="18" t="s">
        <v>334</v>
      </c>
      <c r="D99" s="15">
        <v>834.59</v>
      </c>
      <c r="E99" s="64"/>
      <c r="F99" s="12">
        <f t="shared" si="2"/>
        <v>834.59</v>
      </c>
    </row>
    <row r="100" spans="1:6" ht="12.75" hidden="1">
      <c r="A100" s="26"/>
      <c r="B100" s="79"/>
      <c r="C100" s="18" t="s">
        <v>316</v>
      </c>
      <c r="D100" s="15">
        <v>50</v>
      </c>
      <c r="E100" s="64"/>
      <c r="F100" s="12">
        <f t="shared" si="2"/>
        <v>50</v>
      </c>
    </row>
    <row r="101" spans="1:6" ht="12.75" hidden="1">
      <c r="A101" s="26"/>
      <c r="B101" s="77" t="s">
        <v>99</v>
      </c>
      <c r="C101" s="18" t="s">
        <v>294</v>
      </c>
      <c r="D101" s="28">
        <v>50</v>
      </c>
      <c r="E101" s="64"/>
      <c r="F101" s="12">
        <f t="shared" si="2"/>
        <v>50</v>
      </c>
    </row>
    <row r="102" spans="1:6" ht="12.75" hidden="1">
      <c r="A102" s="26"/>
      <c r="B102" s="78"/>
      <c r="C102" s="18" t="s">
        <v>215</v>
      </c>
      <c r="D102" s="15">
        <v>10</v>
      </c>
      <c r="E102" s="64"/>
      <c r="F102" s="12">
        <f t="shared" si="2"/>
        <v>10</v>
      </c>
    </row>
    <row r="103" spans="1:6" ht="12.75" hidden="1">
      <c r="A103" s="26"/>
      <c r="B103" s="79"/>
      <c r="C103" s="18" t="s">
        <v>216</v>
      </c>
      <c r="D103" s="15">
        <v>10</v>
      </c>
      <c r="E103" s="64"/>
      <c r="F103" s="12">
        <f t="shared" si="2"/>
        <v>10</v>
      </c>
    </row>
    <row r="104" spans="1:6" ht="12.75" hidden="1">
      <c r="A104" s="26"/>
      <c r="B104" s="77" t="s">
        <v>348</v>
      </c>
      <c r="C104" s="18" t="s">
        <v>104</v>
      </c>
      <c r="D104" s="15">
        <v>7.65</v>
      </c>
      <c r="E104" s="64"/>
      <c r="F104" s="12">
        <f t="shared" si="2"/>
        <v>7.65</v>
      </c>
    </row>
    <row r="105" spans="1:6" ht="12.75" hidden="1">
      <c r="A105" s="26"/>
      <c r="B105" s="78"/>
      <c r="C105" s="18" t="s">
        <v>105</v>
      </c>
      <c r="D105" s="15">
        <v>5.96</v>
      </c>
      <c r="E105" s="64"/>
      <c r="F105" s="12">
        <f t="shared" si="2"/>
        <v>5.96</v>
      </c>
    </row>
    <row r="106" spans="1:6" ht="12.75" hidden="1">
      <c r="A106" s="26"/>
      <c r="B106" s="78"/>
      <c r="C106" s="18" t="s">
        <v>106</v>
      </c>
      <c r="D106" s="15">
        <v>44.58</v>
      </c>
      <c r="E106" s="64"/>
      <c r="F106" s="12">
        <f t="shared" si="2"/>
        <v>44.58</v>
      </c>
    </row>
    <row r="107" spans="1:6" ht="12.75" hidden="1">
      <c r="A107" s="26"/>
      <c r="B107" s="78"/>
      <c r="C107" s="18" t="s">
        <v>107</v>
      </c>
      <c r="D107" s="15">
        <v>173.39</v>
      </c>
      <c r="E107" s="64"/>
      <c r="F107" s="12">
        <f t="shared" si="2"/>
        <v>173.39</v>
      </c>
    </row>
    <row r="108" spans="1:6" ht="12.75" hidden="1">
      <c r="A108" s="26"/>
      <c r="B108" s="78"/>
      <c r="C108" s="18" t="s">
        <v>349</v>
      </c>
      <c r="D108" s="15">
        <v>25.27</v>
      </c>
      <c r="E108" s="64"/>
      <c r="F108" s="12">
        <f t="shared" si="2"/>
        <v>25.27</v>
      </c>
    </row>
    <row r="109" spans="1:6" ht="12.75" hidden="1">
      <c r="A109" s="26"/>
      <c r="B109" s="78"/>
      <c r="C109" s="18" t="s">
        <v>350</v>
      </c>
      <c r="D109" s="15">
        <v>9.66</v>
      </c>
      <c r="E109" s="64"/>
      <c r="F109" s="12">
        <f t="shared" si="2"/>
        <v>9.66</v>
      </c>
    </row>
    <row r="110" spans="1:6" ht="12.75" hidden="1">
      <c r="A110" s="26"/>
      <c r="B110" s="78"/>
      <c r="C110" s="18" t="s">
        <v>351</v>
      </c>
      <c r="D110" s="15">
        <v>31.33</v>
      </c>
      <c r="E110" s="64"/>
      <c r="F110" s="12">
        <f t="shared" si="2"/>
        <v>31.33</v>
      </c>
    </row>
    <row r="111" spans="1:6" ht="12.75" hidden="1">
      <c r="A111" s="29"/>
      <c r="B111" s="79"/>
      <c r="C111" s="18" t="s">
        <v>352</v>
      </c>
      <c r="D111" s="15">
        <v>15</v>
      </c>
      <c r="E111" s="65"/>
      <c r="F111" s="12">
        <f t="shared" si="2"/>
        <v>15</v>
      </c>
    </row>
    <row r="112" spans="1:6" ht="12.75" customHeight="1">
      <c r="A112" s="30" t="s">
        <v>60</v>
      </c>
      <c r="B112" s="86" t="s">
        <v>45</v>
      </c>
      <c r="C112" s="86"/>
      <c r="D112" s="15"/>
      <c r="E112" s="63" t="s">
        <v>356</v>
      </c>
      <c r="F112" s="12"/>
    </row>
    <row r="113" spans="1:6" ht="12.75" hidden="1">
      <c r="A113" s="25"/>
      <c r="B113" s="20" t="s">
        <v>82</v>
      </c>
      <c r="C113" s="18" t="s">
        <v>120</v>
      </c>
      <c r="D113" s="15">
        <v>3.17</v>
      </c>
      <c r="E113" s="64"/>
      <c r="F113" s="12">
        <f t="shared" si="2"/>
        <v>3.17</v>
      </c>
    </row>
    <row r="114" spans="1:6" ht="12.75" customHeight="1" hidden="1">
      <c r="A114" s="26"/>
      <c r="B114" s="84" t="s">
        <v>85</v>
      </c>
      <c r="C114" s="31" t="s">
        <v>283</v>
      </c>
      <c r="D114" s="15">
        <v>351</v>
      </c>
      <c r="E114" s="64"/>
      <c r="F114" s="12">
        <f t="shared" si="2"/>
        <v>351</v>
      </c>
    </row>
    <row r="115" spans="1:6" ht="13.5" customHeight="1" hidden="1">
      <c r="A115" s="26"/>
      <c r="B115" s="84"/>
      <c r="C115" s="31" t="s">
        <v>292</v>
      </c>
      <c r="D115" s="15">
        <v>241</v>
      </c>
      <c r="E115" s="64"/>
      <c r="F115" s="12">
        <f t="shared" si="2"/>
        <v>241</v>
      </c>
    </row>
    <row r="116" spans="1:6" ht="12.75" hidden="1">
      <c r="A116" s="26"/>
      <c r="B116" s="84"/>
      <c r="C116" s="31" t="s">
        <v>293</v>
      </c>
      <c r="D116" s="15">
        <v>175</v>
      </c>
      <c r="E116" s="64"/>
      <c r="F116" s="12">
        <f t="shared" si="2"/>
        <v>175</v>
      </c>
    </row>
    <row r="117" spans="1:6" ht="12.75" hidden="1">
      <c r="A117" s="26"/>
      <c r="B117" s="77" t="s">
        <v>86</v>
      </c>
      <c r="C117" s="18" t="s">
        <v>312</v>
      </c>
      <c r="D117" s="15">
        <v>73.07</v>
      </c>
      <c r="E117" s="64"/>
      <c r="F117" s="12">
        <f t="shared" si="2"/>
        <v>73.07</v>
      </c>
    </row>
    <row r="118" spans="1:6" ht="12.75" hidden="1">
      <c r="A118" s="26"/>
      <c r="B118" s="79"/>
      <c r="C118" s="18" t="s">
        <v>313</v>
      </c>
      <c r="D118" s="15">
        <v>109.6</v>
      </c>
      <c r="E118" s="64"/>
      <c r="F118" s="12">
        <f t="shared" si="2"/>
        <v>109.6</v>
      </c>
    </row>
    <row r="119" spans="1:6" ht="12.75" hidden="1">
      <c r="A119" s="26"/>
      <c r="B119" s="20" t="s">
        <v>91</v>
      </c>
      <c r="C119" s="32" t="s">
        <v>222</v>
      </c>
      <c r="D119" s="15">
        <v>59</v>
      </c>
      <c r="E119" s="64"/>
      <c r="F119" s="12">
        <f t="shared" si="2"/>
        <v>59</v>
      </c>
    </row>
    <row r="120" spans="1:6" ht="12.75" hidden="1">
      <c r="A120" s="26"/>
      <c r="B120" s="20" t="s">
        <v>93</v>
      </c>
      <c r="C120" s="32" t="s">
        <v>222</v>
      </c>
      <c r="D120" s="15">
        <v>39.01</v>
      </c>
      <c r="E120" s="64"/>
      <c r="F120" s="12">
        <f t="shared" si="2"/>
        <v>39.01</v>
      </c>
    </row>
    <row r="121" spans="1:6" ht="12.75" hidden="1">
      <c r="A121" s="26"/>
      <c r="B121" s="84" t="s">
        <v>99</v>
      </c>
      <c r="C121" s="18" t="s">
        <v>120</v>
      </c>
      <c r="D121" s="15">
        <v>4.58</v>
      </c>
      <c r="E121" s="64"/>
      <c r="F121" s="12">
        <f t="shared" si="2"/>
        <v>4.58</v>
      </c>
    </row>
    <row r="122" spans="1:6" ht="12.75" hidden="1">
      <c r="A122" s="29"/>
      <c r="B122" s="84"/>
      <c r="C122" s="18" t="s">
        <v>121</v>
      </c>
      <c r="D122" s="15">
        <v>2.78</v>
      </c>
      <c r="E122" s="65"/>
      <c r="F122" s="12">
        <f t="shared" si="2"/>
        <v>2.78</v>
      </c>
    </row>
    <row r="123" spans="1:6" ht="12.75" customHeight="1">
      <c r="A123" s="10" t="s">
        <v>61</v>
      </c>
      <c r="B123" s="83" t="s">
        <v>46</v>
      </c>
      <c r="C123" s="83"/>
      <c r="D123" s="15"/>
      <c r="E123" s="80" t="s">
        <v>359</v>
      </c>
      <c r="F123" s="12"/>
    </row>
    <row r="124" spans="1:6" ht="12.75" customHeight="1">
      <c r="A124" s="17" t="s">
        <v>5</v>
      </c>
      <c r="B124" s="18" t="s">
        <v>66</v>
      </c>
      <c r="C124" s="18"/>
      <c r="D124" s="15">
        <v>39.6</v>
      </c>
      <c r="E124" s="81"/>
      <c r="F124" s="12">
        <v>40.5</v>
      </c>
    </row>
    <row r="125" spans="1:6" ht="12.75">
      <c r="A125" s="17" t="s">
        <v>6</v>
      </c>
      <c r="B125" s="18" t="s">
        <v>254</v>
      </c>
      <c r="C125" s="18"/>
      <c r="D125" s="15">
        <v>39.6</v>
      </c>
      <c r="E125" s="81"/>
      <c r="F125" s="12">
        <v>40.5</v>
      </c>
    </row>
    <row r="126" spans="1:6" ht="12.75">
      <c r="A126" s="17" t="s">
        <v>7</v>
      </c>
      <c r="B126" s="18" t="s">
        <v>242</v>
      </c>
      <c r="C126" s="18"/>
      <c r="D126" s="15">
        <v>25.04</v>
      </c>
      <c r="E126" s="81"/>
      <c r="F126" s="12">
        <f t="shared" si="2"/>
        <v>25.04</v>
      </c>
    </row>
    <row r="127" spans="1:6" ht="12.75">
      <c r="A127" s="17" t="s">
        <v>8</v>
      </c>
      <c r="B127" s="18" t="s">
        <v>219</v>
      </c>
      <c r="C127" s="18"/>
      <c r="D127" s="15">
        <v>79.37</v>
      </c>
      <c r="E127" s="81"/>
      <c r="F127" s="12">
        <f t="shared" si="2"/>
        <v>79.37</v>
      </c>
    </row>
    <row r="128" spans="1:6" ht="12.75">
      <c r="A128" s="17" t="s">
        <v>9</v>
      </c>
      <c r="B128" s="18" t="s">
        <v>67</v>
      </c>
      <c r="C128" s="18"/>
      <c r="D128" s="15">
        <v>39.6</v>
      </c>
      <c r="E128" s="81"/>
      <c r="F128" s="12">
        <v>40.5</v>
      </c>
    </row>
    <row r="129" spans="1:6" ht="12.75">
      <c r="A129" s="17" t="s">
        <v>10</v>
      </c>
      <c r="B129" s="18" t="s">
        <v>205</v>
      </c>
      <c r="C129" s="18"/>
      <c r="D129" s="15">
        <v>198</v>
      </c>
      <c r="E129" s="81"/>
      <c r="F129" s="12">
        <v>202.5</v>
      </c>
    </row>
    <row r="130" spans="1:6" ht="12.75">
      <c r="A130" s="17" t="s">
        <v>11</v>
      </c>
      <c r="B130" s="18" t="s">
        <v>47</v>
      </c>
      <c r="C130" s="18"/>
      <c r="D130" s="15">
        <v>307.56</v>
      </c>
      <c r="E130" s="81"/>
      <c r="F130" s="12">
        <v>314.55</v>
      </c>
    </row>
    <row r="131" spans="1:6" ht="12.75">
      <c r="A131" s="17" t="s">
        <v>12</v>
      </c>
      <c r="B131" s="18" t="s">
        <v>68</v>
      </c>
      <c r="C131" s="18"/>
      <c r="D131" s="15">
        <v>462</v>
      </c>
      <c r="E131" s="81"/>
      <c r="F131" s="12">
        <v>472.5</v>
      </c>
    </row>
    <row r="132" spans="1:6" ht="12.75">
      <c r="A132" s="17" t="s">
        <v>71</v>
      </c>
      <c r="B132" s="18" t="s">
        <v>69</v>
      </c>
      <c r="C132" s="18"/>
      <c r="D132" s="15">
        <v>462</v>
      </c>
      <c r="E132" s="81"/>
      <c r="F132" s="12">
        <v>472.5</v>
      </c>
    </row>
    <row r="133" spans="1:6" ht="12.75">
      <c r="A133" s="17" t="s">
        <v>217</v>
      </c>
      <c r="B133" s="18" t="s">
        <v>335</v>
      </c>
      <c r="C133" s="18"/>
      <c r="D133" s="15">
        <v>39.6</v>
      </c>
      <c r="E133" s="81"/>
      <c r="F133" s="12">
        <v>40.5</v>
      </c>
    </row>
    <row r="134" spans="1:6" ht="12.75">
      <c r="A134" s="17" t="s">
        <v>218</v>
      </c>
      <c r="B134" s="18" t="s">
        <v>70</v>
      </c>
      <c r="C134" s="18"/>
      <c r="D134" s="15">
        <v>120.12</v>
      </c>
      <c r="E134" s="81"/>
      <c r="F134" s="12">
        <v>122.85</v>
      </c>
    </row>
    <row r="135" spans="1:6" ht="12.75">
      <c r="A135" s="10" t="s">
        <v>14</v>
      </c>
      <c r="B135" s="83" t="s">
        <v>366</v>
      </c>
      <c r="C135" s="83"/>
      <c r="D135" s="15"/>
      <c r="E135" s="81"/>
      <c r="F135" s="12"/>
    </row>
    <row r="136" spans="1:6" ht="12.75">
      <c r="A136" s="17" t="s">
        <v>13</v>
      </c>
      <c r="B136" s="18" t="s">
        <v>48</v>
      </c>
      <c r="C136" s="18"/>
      <c r="D136" s="15">
        <v>3.96</v>
      </c>
      <c r="E136" s="81"/>
      <c r="F136" s="12">
        <v>4.05</v>
      </c>
    </row>
    <row r="137" spans="1:6" ht="12.75">
      <c r="A137" s="17" t="s">
        <v>15</v>
      </c>
      <c r="B137" s="18" t="s">
        <v>170</v>
      </c>
      <c r="C137" s="18"/>
      <c r="D137" s="15">
        <v>15.84</v>
      </c>
      <c r="E137" s="81"/>
      <c r="F137" s="12">
        <v>16.2</v>
      </c>
    </row>
    <row r="138" spans="1:6" ht="12.75" customHeight="1">
      <c r="A138" s="17" t="s">
        <v>16</v>
      </c>
      <c r="B138" s="18" t="s">
        <v>0</v>
      </c>
      <c r="C138" s="18"/>
      <c r="D138" s="15"/>
      <c r="E138" s="81"/>
      <c r="F138" s="12">
        <f t="shared" si="2"/>
        <v>0</v>
      </c>
    </row>
    <row r="139" spans="1:6" ht="12.75">
      <c r="A139" s="17" t="s">
        <v>17</v>
      </c>
      <c r="B139" s="18" t="s">
        <v>72</v>
      </c>
      <c r="C139" s="18"/>
      <c r="D139" s="15">
        <v>55.44</v>
      </c>
      <c r="E139" s="81"/>
      <c r="F139" s="12">
        <v>56.7</v>
      </c>
    </row>
    <row r="140" spans="1:6" ht="12.75">
      <c r="A140" s="17" t="s">
        <v>73</v>
      </c>
      <c r="B140" s="18" t="s">
        <v>167</v>
      </c>
      <c r="C140" s="18"/>
      <c r="D140" s="15">
        <v>7.92</v>
      </c>
      <c r="E140" s="81"/>
      <c r="F140" s="12">
        <v>8.1</v>
      </c>
    </row>
    <row r="141" spans="1:6" ht="12.75">
      <c r="A141" s="10" t="s">
        <v>18</v>
      </c>
      <c r="B141" s="83" t="s">
        <v>209</v>
      </c>
      <c r="C141" s="83"/>
      <c r="D141" s="15"/>
      <c r="E141" s="81"/>
      <c r="F141" s="12"/>
    </row>
    <row r="142" spans="1:6" ht="12.75">
      <c r="A142" s="17" t="s">
        <v>19</v>
      </c>
      <c r="B142" s="18" t="s">
        <v>336</v>
      </c>
      <c r="C142" s="18"/>
      <c r="D142" s="15">
        <v>34.32</v>
      </c>
      <c r="E142" s="81"/>
      <c r="F142" s="12">
        <v>35.1</v>
      </c>
    </row>
    <row r="143" spans="1:6" ht="12.75">
      <c r="A143" s="17" t="s">
        <v>20</v>
      </c>
      <c r="B143" s="18" t="s">
        <v>74</v>
      </c>
      <c r="C143" s="18"/>
      <c r="D143" s="15">
        <v>75.24</v>
      </c>
      <c r="E143" s="81"/>
      <c r="F143" s="12">
        <v>76.95</v>
      </c>
    </row>
    <row r="144" spans="1:6" ht="12.75">
      <c r="A144" s="17" t="s">
        <v>21</v>
      </c>
      <c r="B144" s="18" t="s">
        <v>49</v>
      </c>
      <c r="C144" s="18"/>
      <c r="D144" s="15">
        <v>149.16</v>
      </c>
      <c r="E144" s="81"/>
      <c r="F144" s="12">
        <v>152.55</v>
      </c>
    </row>
    <row r="145" spans="1:6" ht="15">
      <c r="A145" s="17" t="s">
        <v>22</v>
      </c>
      <c r="B145" s="18" t="s">
        <v>375</v>
      </c>
      <c r="C145" s="18"/>
      <c r="D145" s="15">
        <v>79.2</v>
      </c>
      <c r="E145" s="81"/>
      <c r="F145" s="12">
        <v>81</v>
      </c>
    </row>
    <row r="146" spans="1:6" ht="17.25" customHeight="1">
      <c r="A146" s="10" t="s">
        <v>23</v>
      </c>
      <c r="B146" s="83" t="s">
        <v>210</v>
      </c>
      <c r="C146" s="83"/>
      <c r="D146" s="15"/>
      <c r="E146" s="81"/>
      <c r="F146" s="12"/>
    </row>
    <row r="147" spans="1:6" ht="12.75">
      <c r="A147" s="17" t="s">
        <v>24</v>
      </c>
      <c r="B147" s="18" t="s">
        <v>50</v>
      </c>
      <c r="C147" s="18"/>
      <c r="D147" s="15">
        <v>87.12</v>
      </c>
      <c r="E147" s="81"/>
      <c r="F147" s="12">
        <v>89.1</v>
      </c>
    </row>
    <row r="148" spans="1:6" ht="12.75">
      <c r="A148" s="17" t="s">
        <v>25</v>
      </c>
      <c r="B148" s="18" t="s">
        <v>146</v>
      </c>
      <c r="C148" s="18"/>
      <c r="D148" s="15">
        <v>114.84</v>
      </c>
      <c r="E148" s="81"/>
      <c r="F148" s="12">
        <v>117.45</v>
      </c>
    </row>
    <row r="149" spans="1:6" ht="12.75">
      <c r="A149" s="10" t="s">
        <v>26</v>
      </c>
      <c r="B149" s="83" t="s">
        <v>211</v>
      </c>
      <c r="C149" s="83"/>
      <c r="D149" s="15"/>
      <c r="E149" s="81"/>
      <c r="F149" s="12"/>
    </row>
    <row r="150" spans="1:6" ht="11.25" customHeight="1">
      <c r="A150" s="17" t="s">
        <v>27</v>
      </c>
      <c r="B150" s="18" t="s">
        <v>75</v>
      </c>
      <c r="C150" s="18"/>
      <c r="D150" s="15">
        <v>550.44</v>
      </c>
      <c r="E150" s="81"/>
      <c r="F150" s="12">
        <v>562.95</v>
      </c>
    </row>
    <row r="151" spans="1:6" ht="12.75">
      <c r="A151" s="17" t="s">
        <v>28</v>
      </c>
      <c r="B151" s="18" t="s">
        <v>147</v>
      </c>
      <c r="C151" s="18"/>
      <c r="D151" s="15">
        <v>439.56</v>
      </c>
      <c r="E151" s="81"/>
      <c r="F151" s="12">
        <v>449.55</v>
      </c>
    </row>
    <row r="152" spans="1:6" ht="12.75">
      <c r="A152" s="33" t="s">
        <v>168</v>
      </c>
      <c r="B152" s="18" t="s">
        <v>130</v>
      </c>
      <c r="C152" s="18"/>
      <c r="D152" s="15">
        <v>826.32</v>
      </c>
      <c r="E152" s="81"/>
      <c r="F152" s="12">
        <v>845.1</v>
      </c>
    </row>
    <row r="153" spans="1:6" ht="12.75">
      <c r="A153" s="10" t="s">
        <v>62</v>
      </c>
      <c r="B153" s="83" t="s">
        <v>51</v>
      </c>
      <c r="C153" s="83"/>
      <c r="D153" s="15"/>
      <c r="E153" s="81"/>
      <c r="F153" s="12"/>
    </row>
    <row r="154" spans="1:6" ht="12.75">
      <c r="A154" s="17" t="s">
        <v>30</v>
      </c>
      <c r="B154" s="18" t="s">
        <v>148</v>
      </c>
      <c r="C154" s="18"/>
      <c r="D154" s="15">
        <v>2341.68</v>
      </c>
      <c r="E154" s="81"/>
      <c r="F154" s="12">
        <v>2394.9</v>
      </c>
    </row>
    <row r="155" spans="1:6" ht="12.75">
      <c r="A155" s="17" t="s">
        <v>31</v>
      </c>
      <c r="B155" s="18" t="s">
        <v>149</v>
      </c>
      <c r="C155" s="18"/>
      <c r="D155" s="15">
        <v>1873.08</v>
      </c>
      <c r="E155" s="81"/>
      <c r="F155" s="12">
        <v>1915.65</v>
      </c>
    </row>
    <row r="156" spans="1:6" ht="12.75">
      <c r="A156" s="17" t="s">
        <v>32</v>
      </c>
      <c r="B156" s="18" t="s">
        <v>150</v>
      </c>
      <c r="C156" s="18"/>
      <c r="D156" s="15">
        <v>770.88</v>
      </c>
      <c r="E156" s="81"/>
      <c r="F156" s="12">
        <v>788.4</v>
      </c>
    </row>
    <row r="157" spans="1:6" ht="12.75">
      <c r="A157" s="17" t="s">
        <v>33</v>
      </c>
      <c r="B157" s="18" t="s">
        <v>29</v>
      </c>
      <c r="C157" s="18"/>
      <c r="D157" s="15">
        <v>2341.68</v>
      </c>
      <c r="E157" s="81"/>
      <c r="F157" s="12">
        <v>2394.9</v>
      </c>
    </row>
    <row r="158" spans="1:6" ht="12.75">
      <c r="A158" s="17" t="s">
        <v>34</v>
      </c>
      <c r="B158" s="18" t="s">
        <v>151</v>
      </c>
      <c r="C158" s="18"/>
      <c r="D158" s="15">
        <v>1873.08</v>
      </c>
      <c r="E158" s="81"/>
      <c r="F158" s="12">
        <v>1915.65</v>
      </c>
    </row>
    <row r="159" spans="1:6" ht="12.75">
      <c r="A159" s="10" t="s">
        <v>63</v>
      </c>
      <c r="B159" s="83" t="s">
        <v>52</v>
      </c>
      <c r="C159" s="83"/>
      <c r="D159" s="15"/>
      <c r="E159" s="81"/>
      <c r="F159" s="12"/>
    </row>
    <row r="160" spans="1:6" ht="14.25" customHeight="1">
      <c r="A160" s="17" t="s">
        <v>36</v>
      </c>
      <c r="B160" s="18" t="s">
        <v>35</v>
      </c>
      <c r="C160" s="18"/>
      <c r="D160" s="15">
        <v>307.56</v>
      </c>
      <c r="E160" s="81"/>
      <c r="F160" s="12">
        <v>314.55</v>
      </c>
    </row>
    <row r="161" spans="1:6" ht="12.75">
      <c r="A161" s="17" t="s">
        <v>37</v>
      </c>
      <c r="B161" s="18" t="s">
        <v>228</v>
      </c>
      <c r="C161" s="18"/>
      <c r="D161" s="15">
        <v>264</v>
      </c>
      <c r="E161" s="82"/>
      <c r="F161" s="12">
        <v>270</v>
      </c>
    </row>
    <row r="162" spans="1:6" ht="12.75">
      <c r="A162" s="10" t="s">
        <v>38</v>
      </c>
      <c r="B162" s="83" t="s">
        <v>289</v>
      </c>
      <c r="C162" s="83"/>
      <c r="D162" s="15"/>
      <c r="E162" s="63" t="s">
        <v>356</v>
      </c>
      <c r="F162" s="12"/>
    </row>
    <row r="163" spans="1:6" ht="12.75" hidden="1">
      <c r="A163" s="25"/>
      <c r="B163" s="20" t="s">
        <v>76</v>
      </c>
      <c r="C163" s="31" t="s">
        <v>295</v>
      </c>
      <c r="D163" s="15">
        <v>3436</v>
      </c>
      <c r="E163" s="64"/>
      <c r="F163" s="12">
        <f aca="true" t="shared" si="3" ref="F163:F212">D163</f>
        <v>3436</v>
      </c>
    </row>
    <row r="164" spans="1:6" ht="12.75" hidden="1">
      <c r="A164" s="26"/>
      <c r="B164" s="20" t="s">
        <v>100</v>
      </c>
      <c r="C164" s="31" t="s">
        <v>119</v>
      </c>
      <c r="D164" s="15">
        <v>3338.34</v>
      </c>
      <c r="E164" s="64"/>
      <c r="F164" s="12">
        <f t="shared" si="3"/>
        <v>3338.34</v>
      </c>
    </row>
    <row r="165" spans="1:6" ht="12.75" hidden="1">
      <c r="A165" s="26"/>
      <c r="B165" s="77" t="s">
        <v>78</v>
      </c>
      <c r="C165" s="11" t="s">
        <v>279</v>
      </c>
      <c r="D165" s="15"/>
      <c r="E165" s="64"/>
      <c r="F165" s="12">
        <f t="shared" si="3"/>
        <v>0</v>
      </c>
    </row>
    <row r="166" spans="1:6" ht="12.75" hidden="1">
      <c r="A166" s="26"/>
      <c r="B166" s="78"/>
      <c r="C166" s="18" t="s">
        <v>104</v>
      </c>
      <c r="D166" s="15">
        <v>2189.91</v>
      </c>
      <c r="E166" s="64"/>
      <c r="F166" s="12">
        <f t="shared" si="3"/>
        <v>2189.91</v>
      </c>
    </row>
    <row r="167" spans="1:6" ht="12.75" hidden="1">
      <c r="A167" s="26"/>
      <c r="B167" s="78"/>
      <c r="C167" s="18" t="s">
        <v>106</v>
      </c>
      <c r="D167" s="15">
        <v>1670.84</v>
      </c>
      <c r="E167" s="64"/>
      <c r="F167" s="12">
        <f t="shared" si="3"/>
        <v>1670.84</v>
      </c>
    </row>
    <row r="168" spans="1:6" ht="12.75" hidden="1">
      <c r="A168" s="26"/>
      <c r="B168" s="78"/>
      <c r="C168" s="11" t="s">
        <v>296</v>
      </c>
      <c r="D168" s="15"/>
      <c r="E168" s="64"/>
      <c r="F168" s="12">
        <f t="shared" si="3"/>
        <v>0</v>
      </c>
    </row>
    <row r="169" spans="1:6" ht="12.75" hidden="1">
      <c r="A169" s="26"/>
      <c r="B169" s="78"/>
      <c r="C169" s="18" t="s">
        <v>104</v>
      </c>
      <c r="D169" s="15">
        <v>1603</v>
      </c>
      <c r="E169" s="64"/>
      <c r="F169" s="12">
        <f t="shared" si="3"/>
        <v>1603</v>
      </c>
    </row>
    <row r="170" spans="1:6" ht="12.75" hidden="1">
      <c r="A170" s="26"/>
      <c r="B170" s="78"/>
      <c r="C170" s="18" t="s">
        <v>105</v>
      </c>
      <c r="D170" s="15">
        <v>2793</v>
      </c>
      <c r="E170" s="64"/>
      <c r="F170" s="12">
        <f t="shared" si="3"/>
        <v>2793</v>
      </c>
    </row>
    <row r="171" spans="1:6" ht="12.75" hidden="1">
      <c r="A171" s="26"/>
      <c r="B171" s="78"/>
      <c r="C171" s="18" t="s">
        <v>106</v>
      </c>
      <c r="D171" s="15">
        <v>1983</v>
      </c>
      <c r="E171" s="64"/>
      <c r="F171" s="12">
        <f t="shared" si="3"/>
        <v>1983</v>
      </c>
    </row>
    <row r="172" spans="1:6" ht="12.75" hidden="1">
      <c r="A172" s="26"/>
      <c r="B172" s="78"/>
      <c r="C172" s="11" t="s">
        <v>276</v>
      </c>
      <c r="D172" s="15"/>
      <c r="E172" s="64"/>
      <c r="F172" s="12">
        <f t="shared" si="3"/>
        <v>0</v>
      </c>
    </row>
    <row r="173" spans="1:6" ht="12.75" hidden="1">
      <c r="A173" s="26"/>
      <c r="B173" s="79"/>
      <c r="C173" s="18" t="s">
        <v>106</v>
      </c>
      <c r="D173" s="15">
        <v>2059.97</v>
      </c>
      <c r="E173" s="64"/>
      <c r="F173" s="12">
        <f t="shared" si="3"/>
        <v>2059.97</v>
      </c>
    </row>
    <row r="174" spans="1:6" ht="12.75" hidden="1">
      <c r="A174" s="26"/>
      <c r="B174" s="77" t="s">
        <v>79</v>
      </c>
      <c r="C174" s="18" t="s">
        <v>325</v>
      </c>
      <c r="D174" s="15">
        <v>2591.1</v>
      </c>
      <c r="E174" s="64"/>
      <c r="F174" s="12">
        <f t="shared" si="3"/>
        <v>2591.1</v>
      </c>
    </row>
    <row r="175" spans="1:6" ht="12.75" hidden="1">
      <c r="A175" s="26"/>
      <c r="B175" s="78"/>
      <c r="C175" s="18" t="s">
        <v>326</v>
      </c>
      <c r="D175" s="15">
        <v>2888.87</v>
      </c>
      <c r="E175" s="64"/>
      <c r="F175" s="12">
        <f t="shared" si="3"/>
        <v>2888.87</v>
      </c>
    </row>
    <row r="176" spans="1:6" ht="12.75" hidden="1">
      <c r="A176" s="26"/>
      <c r="B176" s="78"/>
      <c r="C176" s="18" t="s">
        <v>324</v>
      </c>
      <c r="D176" s="15">
        <v>2841.86</v>
      </c>
      <c r="E176" s="64"/>
      <c r="F176" s="12">
        <f t="shared" si="3"/>
        <v>2841.86</v>
      </c>
    </row>
    <row r="177" spans="1:6" ht="12.75" hidden="1">
      <c r="A177" s="26"/>
      <c r="B177" s="78"/>
      <c r="C177" s="18" t="s">
        <v>243</v>
      </c>
      <c r="D177" s="15">
        <v>2141.84</v>
      </c>
      <c r="E177" s="64"/>
      <c r="F177" s="12">
        <f t="shared" si="3"/>
        <v>2141.84</v>
      </c>
    </row>
    <row r="178" spans="1:6" ht="12.75" hidden="1">
      <c r="A178" s="26"/>
      <c r="B178" s="78"/>
      <c r="C178" s="18" t="s">
        <v>231</v>
      </c>
      <c r="D178" s="15">
        <v>2664.24</v>
      </c>
      <c r="E178" s="64"/>
      <c r="F178" s="12">
        <f t="shared" si="3"/>
        <v>2664.24</v>
      </c>
    </row>
    <row r="179" spans="1:6" ht="12.75" hidden="1">
      <c r="A179" s="26"/>
      <c r="B179" s="78"/>
      <c r="C179" s="18" t="s">
        <v>269</v>
      </c>
      <c r="D179" s="15">
        <v>4500</v>
      </c>
      <c r="E179" s="64"/>
      <c r="F179" s="12">
        <f t="shared" si="3"/>
        <v>4500</v>
      </c>
    </row>
    <row r="180" spans="1:6" ht="12.75" hidden="1">
      <c r="A180" s="26"/>
      <c r="B180" s="79"/>
      <c r="C180" s="31" t="s">
        <v>327</v>
      </c>
      <c r="D180" s="15">
        <v>1932.88</v>
      </c>
      <c r="E180" s="64"/>
      <c r="F180" s="12">
        <f t="shared" si="3"/>
        <v>1932.88</v>
      </c>
    </row>
    <row r="181" spans="1:6" ht="12.75" hidden="1">
      <c r="A181" s="26"/>
      <c r="B181" s="77" t="s">
        <v>80</v>
      </c>
      <c r="C181" s="34" t="s">
        <v>268</v>
      </c>
      <c r="D181" s="15">
        <v>2628.94</v>
      </c>
      <c r="E181" s="64"/>
      <c r="F181" s="12">
        <f t="shared" si="3"/>
        <v>2628.94</v>
      </c>
    </row>
    <row r="182" spans="1:6" ht="12.75" hidden="1">
      <c r="A182" s="26"/>
      <c r="B182" s="79"/>
      <c r="C182" s="34" t="s">
        <v>345</v>
      </c>
      <c r="D182" s="15">
        <v>2628.94</v>
      </c>
      <c r="E182" s="64"/>
      <c r="F182" s="12">
        <f t="shared" si="3"/>
        <v>2628.94</v>
      </c>
    </row>
    <row r="183" spans="1:6" ht="12.75" hidden="1">
      <c r="A183" s="26"/>
      <c r="B183" s="20" t="s">
        <v>81</v>
      </c>
      <c r="C183" s="31" t="s">
        <v>244</v>
      </c>
      <c r="D183" s="15">
        <v>2500</v>
      </c>
      <c r="E183" s="64"/>
      <c r="F183" s="12">
        <f t="shared" si="3"/>
        <v>2500</v>
      </c>
    </row>
    <row r="184" spans="1:6" ht="12.75" hidden="1">
      <c r="A184" s="26"/>
      <c r="B184" s="20" t="s">
        <v>82</v>
      </c>
      <c r="C184" s="31" t="s">
        <v>251</v>
      </c>
      <c r="D184" s="15">
        <v>918.04</v>
      </c>
      <c r="E184" s="64"/>
      <c r="F184" s="12">
        <f t="shared" si="3"/>
        <v>918.04</v>
      </c>
    </row>
    <row r="185" spans="1:6" ht="12.75" hidden="1">
      <c r="A185" s="26"/>
      <c r="B185" s="77" t="s">
        <v>84</v>
      </c>
      <c r="C185" s="31" t="s">
        <v>343</v>
      </c>
      <c r="D185" s="15">
        <v>1700.47</v>
      </c>
      <c r="E185" s="64"/>
      <c r="F185" s="12">
        <f t="shared" si="3"/>
        <v>1700.47</v>
      </c>
    </row>
    <row r="186" spans="1:6" ht="12.75" hidden="1">
      <c r="A186" s="26"/>
      <c r="B186" s="79"/>
      <c r="C186" s="31" t="s">
        <v>344</v>
      </c>
      <c r="D186" s="15">
        <v>2920</v>
      </c>
      <c r="E186" s="64"/>
      <c r="F186" s="12">
        <f t="shared" si="3"/>
        <v>2920</v>
      </c>
    </row>
    <row r="187" spans="1:6" ht="12.75" hidden="1">
      <c r="A187" s="26"/>
      <c r="B187" s="77" t="s">
        <v>85</v>
      </c>
      <c r="C187" s="18" t="s">
        <v>284</v>
      </c>
      <c r="D187" s="15">
        <v>2344</v>
      </c>
      <c r="E187" s="64"/>
      <c r="F187" s="12">
        <f t="shared" si="3"/>
        <v>2344</v>
      </c>
    </row>
    <row r="188" spans="1:6" ht="12.75" hidden="1">
      <c r="A188" s="26"/>
      <c r="B188" s="79"/>
      <c r="C188" s="18" t="s">
        <v>285</v>
      </c>
      <c r="D188" s="15">
        <v>2783</v>
      </c>
      <c r="E188" s="64"/>
      <c r="F188" s="12">
        <f t="shared" si="3"/>
        <v>2783</v>
      </c>
    </row>
    <row r="189" spans="1:6" ht="15" customHeight="1" hidden="1">
      <c r="A189" s="26"/>
      <c r="B189" s="77" t="s">
        <v>86</v>
      </c>
      <c r="C189" s="31" t="s">
        <v>124</v>
      </c>
      <c r="D189" s="15">
        <v>375</v>
      </c>
      <c r="E189" s="64"/>
      <c r="F189" s="12">
        <f t="shared" si="3"/>
        <v>375</v>
      </c>
    </row>
    <row r="190" spans="1:6" ht="15" customHeight="1" hidden="1">
      <c r="A190" s="26"/>
      <c r="B190" s="79"/>
      <c r="C190" s="31" t="s">
        <v>282</v>
      </c>
      <c r="D190" s="15">
        <v>2000</v>
      </c>
      <c r="E190" s="64"/>
      <c r="F190" s="12">
        <f t="shared" si="3"/>
        <v>2000</v>
      </c>
    </row>
    <row r="191" spans="1:6" ht="12.75">
      <c r="A191" s="26"/>
      <c r="B191" s="84" t="s">
        <v>87</v>
      </c>
      <c r="C191" s="34" t="s">
        <v>125</v>
      </c>
      <c r="D191" s="15"/>
      <c r="E191" s="64"/>
      <c r="F191" s="12"/>
    </row>
    <row r="192" spans="1:6" ht="12.75">
      <c r="A192" s="26"/>
      <c r="B192" s="84"/>
      <c r="C192" s="18" t="s">
        <v>104</v>
      </c>
      <c r="D192" s="35">
        <v>1961.28</v>
      </c>
      <c r="E192" s="64"/>
      <c r="F192" s="12">
        <f t="shared" si="3"/>
        <v>1961.28</v>
      </c>
    </row>
    <row r="193" spans="1:6" ht="12.75">
      <c r="A193" s="26"/>
      <c r="B193" s="84"/>
      <c r="C193" s="18" t="s">
        <v>105</v>
      </c>
      <c r="D193" s="35">
        <v>1961.28</v>
      </c>
      <c r="E193" s="64"/>
      <c r="F193" s="12">
        <f t="shared" si="3"/>
        <v>1961.28</v>
      </c>
    </row>
    <row r="194" spans="1:6" ht="12.75">
      <c r="A194" s="26"/>
      <c r="B194" s="84"/>
      <c r="C194" s="18" t="s">
        <v>106</v>
      </c>
      <c r="D194" s="35">
        <v>1961.28</v>
      </c>
      <c r="E194" s="64"/>
      <c r="F194" s="12">
        <f t="shared" si="3"/>
        <v>1961.28</v>
      </c>
    </row>
    <row r="195" spans="1:6" ht="12.75">
      <c r="A195" s="26"/>
      <c r="B195" s="84"/>
      <c r="C195" s="31" t="s">
        <v>107</v>
      </c>
      <c r="D195" s="35">
        <v>1961.28</v>
      </c>
      <c r="E195" s="64"/>
      <c r="F195" s="12">
        <f t="shared" si="3"/>
        <v>1961.28</v>
      </c>
    </row>
    <row r="196" spans="1:6" ht="12.75">
      <c r="A196" s="26"/>
      <c r="B196" s="84"/>
      <c r="C196" s="34" t="s">
        <v>126</v>
      </c>
      <c r="D196" s="35"/>
      <c r="E196" s="64"/>
      <c r="F196" s="12"/>
    </row>
    <row r="197" spans="1:6" ht="12.75">
      <c r="A197" s="26"/>
      <c r="B197" s="84"/>
      <c r="C197" s="18" t="s">
        <v>104</v>
      </c>
      <c r="D197" s="35">
        <v>1961.28</v>
      </c>
      <c r="E197" s="64"/>
      <c r="F197" s="12">
        <f t="shared" si="3"/>
        <v>1961.28</v>
      </c>
    </row>
    <row r="198" spans="1:6" ht="12.75">
      <c r="A198" s="26"/>
      <c r="B198" s="84"/>
      <c r="C198" s="18" t="s">
        <v>105</v>
      </c>
      <c r="D198" s="35">
        <v>1961.28</v>
      </c>
      <c r="E198" s="64"/>
      <c r="F198" s="12">
        <f t="shared" si="3"/>
        <v>1961.28</v>
      </c>
    </row>
    <row r="199" spans="1:6" ht="12.75">
      <c r="A199" s="26"/>
      <c r="B199" s="84"/>
      <c r="C199" s="18" t="s">
        <v>106</v>
      </c>
      <c r="D199" s="15">
        <v>1231.01</v>
      </c>
      <c r="E199" s="64"/>
      <c r="F199" s="12">
        <f t="shared" si="3"/>
        <v>1231.01</v>
      </c>
    </row>
    <row r="200" spans="1:6" ht="12.75" hidden="1">
      <c r="A200" s="26"/>
      <c r="B200" s="20" t="s">
        <v>88</v>
      </c>
      <c r="C200" s="31" t="s">
        <v>297</v>
      </c>
      <c r="D200" s="15">
        <v>2162.4102820898015</v>
      </c>
      <c r="E200" s="64"/>
      <c r="F200" s="12">
        <f t="shared" si="3"/>
        <v>2162.4102820898015</v>
      </c>
    </row>
    <row r="201" spans="1:6" ht="12.75" hidden="1">
      <c r="A201" s="26"/>
      <c r="B201" s="84" t="s">
        <v>89</v>
      </c>
      <c r="C201" s="34" t="s">
        <v>127</v>
      </c>
      <c r="D201" s="15"/>
      <c r="E201" s="64"/>
      <c r="F201" s="12">
        <f t="shared" si="3"/>
        <v>0</v>
      </c>
    </row>
    <row r="202" spans="1:6" ht="12.75" hidden="1">
      <c r="A202" s="26"/>
      <c r="B202" s="84"/>
      <c r="C202" s="18" t="s">
        <v>104</v>
      </c>
      <c r="D202" s="15">
        <v>1947</v>
      </c>
      <c r="E202" s="64"/>
      <c r="F202" s="12">
        <f t="shared" si="3"/>
        <v>1947</v>
      </c>
    </row>
    <row r="203" spans="1:6" ht="12.75" hidden="1">
      <c r="A203" s="26"/>
      <c r="B203" s="84"/>
      <c r="C203" s="18" t="s">
        <v>105</v>
      </c>
      <c r="D203" s="15">
        <v>2014</v>
      </c>
      <c r="E203" s="64"/>
      <c r="F203" s="12">
        <f t="shared" si="3"/>
        <v>2014</v>
      </c>
    </row>
    <row r="204" spans="1:6" ht="12.75" hidden="1">
      <c r="A204" s="26"/>
      <c r="B204" s="84"/>
      <c r="C204" s="18" t="s">
        <v>106</v>
      </c>
      <c r="D204" s="15">
        <v>1878</v>
      </c>
      <c r="E204" s="64"/>
      <c r="F204" s="12">
        <f t="shared" si="3"/>
        <v>1878</v>
      </c>
    </row>
    <row r="205" spans="1:6" ht="12.75" hidden="1">
      <c r="A205" s="26"/>
      <c r="B205" s="84"/>
      <c r="C205" s="18" t="s">
        <v>107</v>
      </c>
      <c r="D205" s="15">
        <v>1771</v>
      </c>
      <c r="E205" s="64"/>
      <c r="F205" s="12">
        <f t="shared" si="3"/>
        <v>1771</v>
      </c>
    </row>
    <row r="206" spans="1:6" ht="12.75" hidden="1">
      <c r="A206" s="26"/>
      <c r="B206" s="84"/>
      <c r="C206" s="31" t="s">
        <v>142</v>
      </c>
      <c r="D206" s="15">
        <v>603</v>
      </c>
      <c r="E206" s="64"/>
      <c r="F206" s="12">
        <f t="shared" si="3"/>
        <v>603</v>
      </c>
    </row>
    <row r="207" spans="1:6" ht="12.75" hidden="1">
      <c r="A207" s="26"/>
      <c r="B207" s="20" t="s">
        <v>90</v>
      </c>
      <c r="C207" s="11" t="s">
        <v>128</v>
      </c>
      <c r="D207" s="15">
        <v>2587.21</v>
      </c>
      <c r="E207" s="64"/>
      <c r="F207" s="12">
        <f t="shared" si="3"/>
        <v>2587.21</v>
      </c>
    </row>
    <row r="208" spans="1:6" ht="12.75" hidden="1">
      <c r="A208" s="26"/>
      <c r="B208" s="77" t="s">
        <v>91</v>
      </c>
      <c r="C208" s="31" t="s">
        <v>298</v>
      </c>
      <c r="D208" s="15">
        <v>2909</v>
      </c>
      <c r="E208" s="64"/>
      <c r="F208" s="12">
        <f t="shared" si="3"/>
        <v>2909</v>
      </c>
    </row>
    <row r="209" spans="1:6" ht="12.75" hidden="1">
      <c r="A209" s="26"/>
      <c r="B209" s="78"/>
      <c r="C209" s="31" t="s">
        <v>299</v>
      </c>
      <c r="D209" s="15">
        <v>1915</v>
      </c>
      <c r="E209" s="64"/>
      <c r="F209" s="12">
        <f t="shared" si="3"/>
        <v>1915</v>
      </c>
    </row>
    <row r="210" spans="1:6" ht="12.75" hidden="1">
      <c r="A210" s="26"/>
      <c r="B210" s="79"/>
      <c r="C210" s="31" t="s">
        <v>270</v>
      </c>
      <c r="D210" s="15">
        <v>2912</v>
      </c>
      <c r="E210" s="64"/>
      <c r="F210" s="12">
        <f t="shared" si="3"/>
        <v>2912</v>
      </c>
    </row>
    <row r="211" spans="1:6" ht="12.75" hidden="1">
      <c r="A211" s="26"/>
      <c r="B211" s="84" t="s">
        <v>92</v>
      </c>
      <c r="C211" s="11" t="s">
        <v>141</v>
      </c>
      <c r="D211" s="15"/>
      <c r="E211" s="64"/>
      <c r="F211" s="12">
        <f t="shared" si="3"/>
        <v>0</v>
      </c>
    </row>
    <row r="212" spans="1:6" ht="12.75" hidden="1">
      <c r="A212" s="26"/>
      <c r="B212" s="84"/>
      <c r="C212" s="18" t="s">
        <v>337</v>
      </c>
      <c r="D212" s="15">
        <v>2449.51</v>
      </c>
      <c r="E212" s="64"/>
      <c r="F212" s="12">
        <f t="shared" si="3"/>
        <v>2449.51</v>
      </c>
    </row>
    <row r="213" spans="1:6" ht="12.75" hidden="1">
      <c r="A213" s="26"/>
      <c r="B213" s="84"/>
      <c r="C213" s="11" t="s">
        <v>250</v>
      </c>
      <c r="D213" s="15"/>
      <c r="E213" s="64"/>
      <c r="F213" s="12">
        <f aca="true" t="shared" si="4" ref="F213:F276">D213</f>
        <v>0</v>
      </c>
    </row>
    <row r="214" spans="1:6" ht="12.75" hidden="1">
      <c r="A214" s="26"/>
      <c r="B214" s="84"/>
      <c r="C214" s="18" t="s">
        <v>338</v>
      </c>
      <c r="D214" s="15">
        <v>2449.51</v>
      </c>
      <c r="E214" s="64"/>
      <c r="F214" s="12">
        <f t="shared" si="4"/>
        <v>2449.51</v>
      </c>
    </row>
    <row r="215" spans="1:6" ht="12.75" hidden="1">
      <c r="A215" s="26"/>
      <c r="B215" s="84"/>
      <c r="C215" s="11" t="s">
        <v>221</v>
      </c>
      <c r="D215" s="15"/>
      <c r="E215" s="64"/>
      <c r="F215" s="12">
        <f t="shared" si="4"/>
        <v>0</v>
      </c>
    </row>
    <row r="216" spans="1:6" ht="12.75" hidden="1">
      <c r="A216" s="26"/>
      <c r="B216" s="84"/>
      <c r="C216" s="18" t="s">
        <v>314</v>
      </c>
      <c r="D216" s="15">
        <v>1836.09</v>
      </c>
      <c r="E216" s="64"/>
      <c r="F216" s="12">
        <f t="shared" si="4"/>
        <v>1836.09</v>
      </c>
    </row>
    <row r="217" spans="1:6" ht="12.75" hidden="1">
      <c r="A217" s="26"/>
      <c r="B217" s="84" t="s">
        <v>93</v>
      </c>
      <c r="C217" s="36" t="s">
        <v>280</v>
      </c>
      <c r="D217" s="15">
        <v>2540</v>
      </c>
      <c r="E217" s="64"/>
      <c r="F217" s="12">
        <f t="shared" si="4"/>
        <v>2540</v>
      </c>
    </row>
    <row r="218" spans="1:6" ht="12.75" hidden="1">
      <c r="A218" s="26"/>
      <c r="B218" s="84"/>
      <c r="C218" s="36" t="s">
        <v>281</v>
      </c>
      <c r="D218" s="15">
        <v>2850</v>
      </c>
      <c r="E218" s="64"/>
      <c r="F218" s="12">
        <f t="shared" si="4"/>
        <v>2850</v>
      </c>
    </row>
    <row r="219" spans="1:6" ht="12.75" hidden="1">
      <c r="A219" s="26"/>
      <c r="B219" s="84" t="s">
        <v>95</v>
      </c>
      <c r="C219" s="34" t="s">
        <v>376</v>
      </c>
      <c r="D219" s="15"/>
      <c r="E219" s="64"/>
      <c r="F219" s="12">
        <f t="shared" si="4"/>
        <v>0</v>
      </c>
    </row>
    <row r="220" spans="1:6" ht="12.75" hidden="1">
      <c r="A220" s="26"/>
      <c r="B220" s="84"/>
      <c r="C220" s="18" t="s">
        <v>104</v>
      </c>
      <c r="D220" s="15">
        <v>2050</v>
      </c>
      <c r="E220" s="64"/>
      <c r="F220" s="12">
        <f t="shared" si="4"/>
        <v>2050</v>
      </c>
    </row>
    <row r="221" spans="1:6" ht="12.75" hidden="1">
      <c r="A221" s="26"/>
      <c r="B221" s="84"/>
      <c r="C221" s="18" t="s">
        <v>105</v>
      </c>
      <c r="D221" s="15">
        <v>2050</v>
      </c>
      <c r="E221" s="64"/>
      <c r="F221" s="12">
        <f t="shared" si="4"/>
        <v>2050</v>
      </c>
    </row>
    <row r="222" spans="1:6" ht="12.75" hidden="1">
      <c r="A222" s="26"/>
      <c r="B222" s="84"/>
      <c r="C222" s="18" t="s">
        <v>106</v>
      </c>
      <c r="D222" s="15">
        <v>1230</v>
      </c>
      <c r="E222" s="64"/>
      <c r="F222" s="12">
        <f t="shared" si="4"/>
        <v>1230</v>
      </c>
    </row>
    <row r="223" spans="1:6" ht="12.75" hidden="1">
      <c r="A223" s="26"/>
      <c r="B223" s="84"/>
      <c r="C223" s="34" t="s">
        <v>377</v>
      </c>
      <c r="D223" s="15">
        <v>2050</v>
      </c>
      <c r="E223" s="64"/>
      <c r="F223" s="12">
        <f t="shared" si="4"/>
        <v>2050</v>
      </c>
    </row>
    <row r="224" spans="1:6" ht="12.75" customHeight="1" hidden="1">
      <c r="A224" s="26"/>
      <c r="B224" s="84"/>
      <c r="C224" s="34" t="s">
        <v>378</v>
      </c>
      <c r="D224" s="15"/>
      <c r="E224" s="64"/>
      <c r="F224" s="12">
        <f t="shared" si="4"/>
        <v>0</v>
      </c>
    </row>
    <row r="225" spans="1:6" ht="12.75" customHeight="1" hidden="1">
      <c r="A225" s="26"/>
      <c r="B225" s="84"/>
      <c r="C225" s="18" t="s">
        <v>104</v>
      </c>
      <c r="D225" s="35">
        <v>1961.28</v>
      </c>
      <c r="E225" s="64"/>
      <c r="F225" s="12">
        <f t="shared" si="4"/>
        <v>1961.28</v>
      </c>
    </row>
    <row r="226" spans="1:6" ht="12.75" hidden="1">
      <c r="A226" s="26"/>
      <c r="B226" s="84"/>
      <c r="C226" s="34" t="s">
        <v>379</v>
      </c>
      <c r="D226" s="35"/>
      <c r="E226" s="64"/>
      <c r="F226" s="12">
        <f t="shared" si="4"/>
        <v>0</v>
      </c>
    </row>
    <row r="227" spans="1:6" ht="12.75" hidden="1">
      <c r="A227" s="26"/>
      <c r="B227" s="84"/>
      <c r="C227" s="31" t="s">
        <v>104</v>
      </c>
      <c r="D227" s="35">
        <v>1961.28</v>
      </c>
      <c r="E227" s="64"/>
      <c r="F227" s="12">
        <f t="shared" si="4"/>
        <v>1961.28</v>
      </c>
    </row>
    <row r="228" spans="1:6" ht="12.75" hidden="1">
      <c r="A228" s="26"/>
      <c r="B228" s="77" t="s">
        <v>96</v>
      </c>
      <c r="C228" s="31" t="s">
        <v>286</v>
      </c>
      <c r="D228" s="35">
        <v>1761</v>
      </c>
      <c r="E228" s="64"/>
      <c r="F228" s="12">
        <f t="shared" si="4"/>
        <v>1761</v>
      </c>
    </row>
    <row r="229" spans="1:6" ht="12.75" hidden="1">
      <c r="A229" s="26"/>
      <c r="B229" s="78"/>
      <c r="C229" s="31" t="s">
        <v>300</v>
      </c>
      <c r="D229" s="15">
        <v>1842</v>
      </c>
      <c r="E229" s="64"/>
      <c r="F229" s="12">
        <f t="shared" si="4"/>
        <v>1842</v>
      </c>
    </row>
    <row r="230" spans="1:6" ht="12.75" hidden="1">
      <c r="A230" s="26"/>
      <c r="B230" s="78"/>
      <c r="C230" s="18" t="s">
        <v>301</v>
      </c>
      <c r="D230" s="15">
        <v>2364</v>
      </c>
      <c r="E230" s="64"/>
      <c r="F230" s="12">
        <f t="shared" si="4"/>
        <v>2364</v>
      </c>
    </row>
    <row r="231" spans="1:6" ht="12.75" hidden="1">
      <c r="A231" s="26"/>
      <c r="B231" s="78"/>
      <c r="C231" s="31" t="s">
        <v>287</v>
      </c>
      <c r="D231" s="15">
        <v>2641</v>
      </c>
      <c r="E231" s="64"/>
      <c r="F231" s="12">
        <f t="shared" si="4"/>
        <v>2641</v>
      </c>
    </row>
    <row r="232" spans="1:6" ht="12.75" hidden="1">
      <c r="A232" s="26"/>
      <c r="B232" s="79"/>
      <c r="C232" s="31" t="s">
        <v>302</v>
      </c>
      <c r="D232" s="15">
        <v>2697</v>
      </c>
      <c r="E232" s="64"/>
      <c r="F232" s="12">
        <f t="shared" si="4"/>
        <v>2697</v>
      </c>
    </row>
    <row r="233" spans="1:6" ht="12.75" hidden="1">
      <c r="A233" s="26"/>
      <c r="B233" s="77" t="s">
        <v>97</v>
      </c>
      <c r="C233" s="31" t="s">
        <v>346</v>
      </c>
      <c r="D233" s="15">
        <v>1878.2340176932066</v>
      </c>
      <c r="E233" s="64"/>
      <c r="F233" s="12">
        <f t="shared" si="4"/>
        <v>1878.2340176932066</v>
      </c>
    </row>
    <row r="234" spans="1:6" ht="12.75" hidden="1">
      <c r="A234" s="26"/>
      <c r="B234" s="79"/>
      <c r="C234" s="31" t="s">
        <v>347</v>
      </c>
      <c r="D234" s="15">
        <v>1335.34</v>
      </c>
      <c r="E234" s="64"/>
      <c r="F234" s="12">
        <f t="shared" si="4"/>
        <v>1335.34</v>
      </c>
    </row>
    <row r="235" spans="1:6" ht="12.75" hidden="1">
      <c r="A235" s="26"/>
      <c r="B235" s="84" t="s">
        <v>98</v>
      </c>
      <c r="C235" s="34" t="s">
        <v>134</v>
      </c>
      <c r="D235" s="15"/>
      <c r="E235" s="64"/>
      <c r="F235" s="12">
        <f t="shared" si="4"/>
        <v>0</v>
      </c>
    </row>
    <row r="236" spans="1:6" ht="12.75" hidden="1">
      <c r="A236" s="26"/>
      <c r="B236" s="84"/>
      <c r="C236" s="31" t="s">
        <v>165</v>
      </c>
      <c r="D236" s="15">
        <v>1718.61</v>
      </c>
      <c r="E236" s="64"/>
      <c r="F236" s="12">
        <f t="shared" si="4"/>
        <v>1718.61</v>
      </c>
    </row>
    <row r="237" spans="1:6" ht="12.75" hidden="1">
      <c r="A237" s="26"/>
      <c r="B237" s="84"/>
      <c r="C237" s="31" t="s">
        <v>166</v>
      </c>
      <c r="D237" s="15">
        <v>1164.77</v>
      </c>
      <c r="E237" s="64"/>
      <c r="F237" s="12">
        <f t="shared" si="4"/>
        <v>1164.77</v>
      </c>
    </row>
    <row r="238" spans="1:6" ht="12.75" hidden="1">
      <c r="A238" s="26"/>
      <c r="B238" s="84"/>
      <c r="C238" s="34" t="s">
        <v>380</v>
      </c>
      <c r="D238" s="15">
        <v>1762.65</v>
      </c>
      <c r="E238" s="64"/>
      <c r="F238" s="12">
        <f t="shared" si="4"/>
        <v>1762.65</v>
      </c>
    </row>
    <row r="239" spans="1:6" ht="12.75" hidden="1">
      <c r="A239" s="26"/>
      <c r="B239" s="84" t="s">
        <v>99</v>
      </c>
      <c r="C239" s="18" t="s">
        <v>135</v>
      </c>
      <c r="D239" s="15">
        <v>3362</v>
      </c>
      <c r="E239" s="64"/>
      <c r="F239" s="12">
        <f t="shared" si="4"/>
        <v>3362</v>
      </c>
    </row>
    <row r="240" spans="1:6" ht="12.75" hidden="1">
      <c r="A240" s="26"/>
      <c r="B240" s="84"/>
      <c r="C240" s="18" t="s">
        <v>136</v>
      </c>
      <c r="D240" s="15">
        <v>2867</v>
      </c>
      <c r="E240" s="64"/>
      <c r="F240" s="12">
        <f t="shared" si="4"/>
        <v>2867</v>
      </c>
    </row>
    <row r="241" spans="1:6" ht="12.75" hidden="1">
      <c r="A241" s="26"/>
      <c r="B241" s="84"/>
      <c r="C241" s="18" t="s">
        <v>137</v>
      </c>
      <c r="D241" s="15">
        <v>3308</v>
      </c>
      <c r="E241" s="64"/>
      <c r="F241" s="12">
        <f t="shared" si="4"/>
        <v>3308</v>
      </c>
    </row>
    <row r="242" spans="1:6" ht="12.75" hidden="1">
      <c r="A242" s="26"/>
      <c r="B242" s="84"/>
      <c r="C242" s="18" t="s">
        <v>138</v>
      </c>
      <c r="D242" s="15">
        <v>3338.340844600234</v>
      </c>
      <c r="E242" s="65"/>
      <c r="F242" s="12">
        <f t="shared" si="4"/>
        <v>3338.340844600234</v>
      </c>
    </row>
    <row r="243" spans="1:6" ht="15">
      <c r="A243" s="10" t="s">
        <v>39</v>
      </c>
      <c r="B243" s="83" t="s">
        <v>381</v>
      </c>
      <c r="C243" s="83"/>
      <c r="D243" s="15"/>
      <c r="E243" s="16"/>
      <c r="F243" s="12"/>
    </row>
    <row r="244" spans="1:6" ht="12.75" hidden="1">
      <c r="A244" s="25"/>
      <c r="B244" s="84" t="s">
        <v>76</v>
      </c>
      <c r="C244" s="31" t="s">
        <v>303</v>
      </c>
      <c r="D244" s="15">
        <v>3524</v>
      </c>
      <c r="E244" s="63" t="s">
        <v>356</v>
      </c>
      <c r="F244" s="12">
        <f t="shared" si="4"/>
        <v>3524</v>
      </c>
    </row>
    <row r="245" spans="1:6" ht="12.75" hidden="1">
      <c r="A245" s="26"/>
      <c r="B245" s="84"/>
      <c r="C245" s="31" t="s">
        <v>304</v>
      </c>
      <c r="D245" s="15">
        <v>3436</v>
      </c>
      <c r="E245" s="64"/>
      <c r="F245" s="12">
        <f t="shared" si="4"/>
        <v>3436</v>
      </c>
    </row>
    <row r="246" spans="1:6" ht="12.75" hidden="1">
      <c r="A246" s="26"/>
      <c r="B246" s="84"/>
      <c r="C246" s="31" t="s">
        <v>245</v>
      </c>
      <c r="D246" s="15">
        <v>3524</v>
      </c>
      <c r="E246" s="65"/>
      <c r="F246" s="12">
        <f t="shared" si="4"/>
        <v>3524</v>
      </c>
    </row>
    <row r="247" spans="1:6" ht="12.75" hidden="1">
      <c r="A247" s="26"/>
      <c r="B247" s="20" t="s">
        <v>100</v>
      </c>
      <c r="C247" s="36" t="s">
        <v>256</v>
      </c>
      <c r="D247" s="37">
        <v>1961.28</v>
      </c>
      <c r="E247" s="37" t="s">
        <v>360</v>
      </c>
      <c r="F247" s="12">
        <f t="shared" si="4"/>
        <v>1961.28</v>
      </c>
    </row>
    <row r="248" spans="1:6" ht="12.75" hidden="1">
      <c r="A248" s="26"/>
      <c r="B248" s="84" t="s">
        <v>77</v>
      </c>
      <c r="C248" s="31" t="s">
        <v>305</v>
      </c>
      <c r="D248" s="15">
        <v>3633.86</v>
      </c>
      <c r="E248" s="63" t="s">
        <v>356</v>
      </c>
      <c r="F248" s="12">
        <f t="shared" si="4"/>
        <v>3633.86</v>
      </c>
    </row>
    <row r="249" spans="1:6" ht="12.75" hidden="1">
      <c r="A249" s="26"/>
      <c r="B249" s="84"/>
      <c r="C249" s="31" t="s">
        <v>246</v>
      </c>
      <c r="D249" s="15">
        <v>3957.48</v>
      </c>
      <c r="E249" s="64"/>
      <c r="F249" s="12">
        <f t="shared" si="4"/>
        <v>3957.48</v>
      </c>
    </row>
    <row r="250" spans="1:6" ht="12.75" hidden="1">
      <c r="A250" s="26"/>
      <c r="B250" s="84"/>
      <c r="C250" s="31" t="s">
        <v>247</v>
      </c>
      <c r="D250" s="15">
        <v>2233.52</v>
      </c>
      <c r="E250" s="64"/>
      <c r="F250" s="12">
        <f t="shared" si="4"/>
        <v>2233.52</v>
      </c>
    </row>
    <row r="251" spans="1:6" ht="12.75" hidden="1">
      <c r="A251" s="26"/>
      <c r="B251" s="84"/>
      <c r="C251" s="31" t="s">
        <v>262</v>
      </c>
      <c r="D251" s="15">
        <v>3948.94</v>
      </c>
      <c r="E251" s="64"/>
      <c r="F251" s="12">
        <f t="shared" si="4"/>
        <v>3948.94</v>
      </c>
    </row>
    <row r="252" spans="1:6" ht="12.75" hidden="1">
      <c r="A252" s="26"/>
      <c r="B252" s="77" t="s">
        <v>78</v>
      </c>
      <c r="C252" s="18" t="s">
        <v>271</v>
      </c>
      <c r="D252" s="15"/>
      <c r="E252" s="64"/>
      <c r="F252" s="12">
        <f t="shared" si="4"/>
        <v>0</v>
      </c>
    </row>
    <row r="253" spans="1:6" ht="12.75" hidden="1">
      <c r="A253" s="26"/>
      <c r="B253" s="78"/>
      <c r="C253" s="18" t="s">
        <v>104</v>
      </c>
      <c r="D253" s="15">
        <v>3346.44</v>
      </c>
      <c r="E253" s="64"/>
      <c r="F253" s="12">
        <f t="shared" si="4"/>
        <v>3346.44</v>
      </c>
    </row>
    <row r="254" spans="1:6" ht="12.75" hidden="1">
      <c r="A254" s="26"/>
      <c r="B254" s="78"/>
      <c r="C254" s="18" t="s">
        <v>272</v>
      </c>
      <c r="D254" s="15"/>
      <c r="E254" s="64"/>
      <c r="F254" s="12">
        <f t="shared" si="4"/>
        <v>0</v>
      </c>
    </row>
    <row r="255" spans="1:6" ht="12.75" hidden="1">
      <c r="A255" s="26"/>
      <c r="B255" s="78"/>
      <c r="C255" s="18" t="s">
        <v>104</v>
      </c>
      <c r="D255" s="15">
        <v>3308.04</v>
      </c>
      <c r="E255" s="64"/>
      <c r="F255" s="12">
        <f t="shared" si="4"/>
        <v>3308.04</v>
      </c>
    </row>
    <row r="256" spans="1:6" ht="12.75" hidden="1">
      <c r="A256" s="26"/>
      <c r="B256" s="78"/>
      <c r="C256" s="18" t="s">
        <v>273</v>
      </c>
      <c r="D256" s="15"/>
      <c r="E256" s="64"/>
      <c r="F256" s="12">
        <f t="shared" si="4"/>
        <v>0</v>
      </c>
    </row>
    <row r="257" spans="1:6" ht="12.75" hidden="1">
      <c r="A257" s="26"/>
      <c r="B257" s="78"/>
      <c r="C257" s="18" t="s">
        <v>104</v>
      </c>
      <c r="D257" s="15">
        <v>2657.13</v>
      </c>
      <c r="E257" s="64"/>
      <c r="F257" s="12">
        <f t="shared" si="4"/>
        <v>2657.13</v>
      </c>
    </row>
    <row r="258" spans="1:6" ht="12.75" hidden="1">
      <c r="A258" s="26"/>
      <c r="B258" s="78"/>
      <c r="C258" s="18" t="s">
        <v>274</v>
      </c>
      <c r="D258" s="15"/>
      <c r="E258" s="64"/>
      <c r="F258" s="12">
        <f t="shared" si="4"/>
        <v>0</v>
      </c>
    </row>
    <row r="259" spans="1:6" ht="12.75" hidden="1">
      <c r="A259" s="26"/>
      <c r="B259" s="78"/>
      <c r="C259" s="18" t="s">
        <v>104</v>
      </c>
      <c r="D259" s="15">
        <v>3446.96</v>
      </c>
      <c r="E259" s="64"/>
      <c r="F259" s="12">
        <f t="shared" si="4"/>
        <v>3446.96</v>
      </c>
    </row>
    <row r="260" spans="1:6" ht="12.75" hidden="1">
      <c r="A260" s="26"/>
      <c r="B260" s="78"/>
      <c r="C260" s="18" t="s">
        <v>275</v>
      </c>
      <c r="D260" s="15"/>
      <c r="E260" s="64"/>
      <c r="F260" s="12">
        <f t="shared" si="4"/>
        <v>0</v>
      </c>
    </row>
    <row r="261" spans="1:6" ht="12.75" hidden="1">
      <c r="A261" s="26"/>
      <c r="B261" s="78"/>
      <c r="C261" s="18" t="s">
        <v>104</v>
      </c>
      <c r="D261" s="15">
        <v>3308.95</v>
      </c>
      <c r="E261" s="64"/>
      <c r="F261" s="12">
        <f t="shared" si="4"/>
        <v>3308.95</v>
      </c>
    </row>
    <row r="262" spans="1:6" ht="12.75" hidden="1">
      <c r="A262" s="26"/>
      <c r="B262" s="78"/>
      <c r="C262" s="18" t="s">
        <v>277</v>
      </c>
      <c r="D262" s="15"/>
      <c r="E262" s="64"/>
      <c r="F262" s="12">
        <f t="shared" si="4"/>
        <v>0</v>
      </c>
    </row>
    <row r="263" spans="1:6" ht="12.75" hidden="1">
      <c r="A263" s="26"/>
      <c r="B263" s="78"/>
      <c r="C263" s="18" t="s">
        <v>104</v>
      </c>
      <c r="D263" s="15">
        <v>2480.77</v>
      </c>
      <c r="E263" s="64"/>
      <c r="F263" s="12">
        <f t="shared" si="4"/>
        <v>2480.77</v>
      </c>
    </row>
    <row r="264" spans="1:6" ht="12.75" hidden="1">
      <c r="A264" s="26"/>
      <c r="B264" s="78"/>
      <c r="C264" s="18" t="s">
        <v>278</v>
      </c>
      <c r="D264" s="15"/>
      <c r="E264" s="64"/>
      <c r="F264" s="12">
        <f t="shared" si="4"/>
        <v>0</v>
      </c>
    </row>
    <row r="265" spans="1:6" ht="12.75" hidden="1">
      <c r="A265" s="26"/>
      <c r="B265" s="78"/>
      <c r="C265" s="18" t="s">
        <v>104</v>
      </c>
      <c r="D265" s="15">
        <v>2471.68</v>
      </c>
      <c r="E265" s="65"/>
      <c r="F265" s="12">
        <f t="shared" si="4"/>
        <v>2471.68</v>
      </c>
    </row>
    <row r="266" spans="1:6" ht="12.75" customHeight="1" hidden="1">
      <c r="A266" s="26"/>
      <c r="B266" s="78"/>
      <c r="C266" s="31" t="s">
        <v>306</v>
      </c>
      <c r="D266" s="12">
        <v>1961.28</v>
      </c>
      <c r="E266" s="74" t="s">
        <v>360</v>
      </c>
      <c r="F266" s="12">
        <f t="shared" si="4"/>
        <v>1961.28</v>
      </c>
    </row>
    <row r="267" spans="1:6" ht="12.75" hidden="1">
      <c r="A267" s="26"/>
      <c r="B267" s="78"/>
      <c r="C267" s="31" t="s">
        <v>262</v>
      </c>
      <c r="D267" s="12">
        <v>1961.28</v>
      </c>
      <c r="E267" s="75"/>
      <c r="F267" s="12">
        <f t="shared" si="4"/>
        <v>1961.28</v>
      </c>
    </row>
    <row r="268" spans="1:6" ht="12.75" hidden="1">
      <c r="A268" s="26"/>
      <c r="B268" s="79"/>
      <c r="C268" s="31" t="s">
        <v>307</v>
      </c>
      <c r="D268" s="12">
        <v>1961.28</v>
      </c>
      <c r="E268" s="75"/>
      <c r="F268" s="12">
        <f t="shared" si="4"/>
        <v>1961.28</v>
      </c>
    </row>
    <row r="269" spans="1:6" ht="12.75" hidden="1">
      <c r="A269" s="26"/>
      <c r="B269" s="77" t="s">
        <v>79</v>
      </c>
      <c r="C269" s="31" t="s">
        <v>329</v>
      </c>
      <c r="D269" s="12">
        <v>2503.76</v>
      </c>
      <c r="E269" s="76"/>
      <c r="F269" s="12">
        <f t="shared" si="4"/>
        <v>2503.76</v>
      </c>
    </row>
    <row r="270" spans="1:6" ht="12.75" hidden="1">
      <c r="A270" s="26"/>
      <c r="B270" s="78"/>
      <c r="C270" s="31" t="s">
        <v>330</v>
      </c>
      <c r="D270" s="12">
        <v>2643.97</v>
      </c>
      <c r="E270" s="66" t="s">
        <v>356</v>
      </c>
      <c r="F270" s="12">
        <f t="shared" si="4"/>
        <v>2643.97</v>
      </c>
    </row>
    <row r="271" spans="1:6" ht="12.75" hidden="1">
      <c r="A271" s="26"/>
      <c r="B271" s="78"/>
      <c r="C271" s="31" t="s">
        <v>331</v>
      </c>
      <c r="D271" s="15">
        <v>3500</v>
      </c>
      <c r="E271" s="67"/>
      <c r="F271" s="12">
        <f t="shared" si="4"/>
        <v>3500</v>
      </c>
    </row>
    <row r="272" spans="1:6" ht="12.75" hidden="1">
      <c r="A272" s="26"/>
      <c r="B272" s="78"/>
      <c r="C272" s="31" t="s">
        <v>328</v>
      </c>
      <c r="D272" s="15">
        <v>5000</v>
      </c>
      <c r="E272" s="67"/>
      <c r="F272" s="12">
        <f t="shared" si="4"/>
        <v>5000</v>
      </c>
    </row>
    <row r="273" spans="1:6" ht="12.75" hidden="1">
      <c r="A273" s="26"/>
      <c r="B273" s="78"/>
      <c r="C273" s="31" t="s">
        <v>333</v>
      </c>
      <c r="D273" s="15">
        <v>2643.97</v>
      </c>
      <c r="E273" s="68"/>
      <c r="F273" s="12">
        <f t="shared" si="4"/>
        <v>2643.97</v>
      </c>
    </row>
    <row r="274" spans="1:6" ht="12.75" hidden="1">
      <c r="A274" s="26"/>
      <c r="B274" s="78"/>
      <c r="C274" s="36" t="s">
        <v>290</v>
      </c>
      <c r="D274" s="15">
        <v>2505</v>
      </c>
      <c r="E274" s="37" t="s">
        <v>360</v>
      </c>
      <c r="F274" s="12">
        <f t="shared" si="4"/>
        <v>2505</v>
      </c>
    </row>
    <row r="275" spans="1:6" ht="12.75" hidden="1">
      <c r="A275" s="26"/>
      <c r="B275" s="78"/>
      <c r="C275" s="36" t="s">
        <v>261</v>
      </c>
      <c r="D275" s="15">
        <v>4000</v>
      </c>
      <c r="E275" s="63" t="s">
        <v>356</v>
      </c>
      <c r="F275" s="12">
        <f t="shared" si="4"/>
        <v>4000</v>
      </c>
    </row>
    <row r="276" spans="1:6" ht="12.75" hidden="1">
      <c r="A276" s="26"/>
      <c r="B276" s="79"/>
      <c r="C276" s="36" t="s">
        <v>332</v>
      </c>
      <c r="D276" s="12">
        <v>4000</v>
      </c>
      <c r="E276" s="64"/>
      <c r="F276" s="12">
        <f t="shared" si="4"/>
        <v>4000</v>
      </c>
    </row>
    <row r="277" spans="1:6" ht="12.75" hidden="1">
      <c r="A277" s="26"/>
      <c r="B277" s="77" t="s">
        <v>80</v>
      </c>
      <c r="C277" s="31" t="s">
        <v>267</v>
      </c>
      <c r="D277" s="12">
        <v>2754.13</v>
      </c>
      <c r="E277" s="64"/>
      <c r="F277" s="12">
        <f aca="true" t="shared" si="5" ref="F277:F338">D277</f>
        <v>2754.13</v>
      </c>
    </row>
    <row r="278" spans="1:6" ht="12.75" hidden="1">
      <c r="A278" s="26"/>
      <c r="B278" s="78"/>
      <c r="C278" s="31" t="s">
        <v>266</v>
      </c>
      <c r="D278" s="15">
        <v>2754.13</v>
      </c>
      <c r="E278" s="64"/>
      <c r="F278" s="12">
        <f t="shared" si="5"/>
        <v>2754.13</v>
      </c>
    </row>
    <row r="279" spans="1:6" ht="12.75" hidden="1">
      <c r="A279" s="26"/>
      <c r="B279" s="78"/>
      <c r="C279" s="31" t="s">
        <v>308</v>
      </c>
      <c r="D279" s="15">
        <v>1377.07</v>
      </c>
      <c r="E279" s="64"/>
      <c r="F279" s="12">
        <f t="shared" si="5"/>
        <v>1377.07</v>
      </c>
    </row>
    <row r="280" spans="1:6" ht="12.75" hidden="1">
      <c r="A280" s="26"/>
      <c r="B280" s="78"/>
      <c r="C280" s="31" t="s">
        <v>306</v>
      </c>
      <c r="D280" s="15">
        <v>2754.13</v>
      </c>
      <c r="E280" s="64"/>
      <c r="F280" s="12">
        <f t="shared" si="5"/>
        <v>2754.13</v>
      </c>
    </row>
    <row r="281" spans="1:6" ht="12.75" hidden="1">
      <c r="A281" s="26"/>
      <c r="B281" s="79"/>
      <c r="C281" s="31" t="s">
        <v>262</v>
      </c>
      <c r="D281" s="15">
        <v>2754.13</v>
      </c>
      <c r="E281" s="64"/>
      <c r="F281" s="12">
        <f t="shared" si="5"/>
        <v>2754.13</v>
      </c>
    </row>
    <row r="282" spans="1:6" ht="12.75" hidden="1">
      <c r="A282" s="26"/>
      <c r="B282" s="77" t="s">
        <v>81</v>
      </c>
      <c r="C282" s="31" t="s">
        <v>249</v>
      </c>
      <c r="D282" s="12">
        <v>3180</v>
      </c>
      <c r="E282" s="65"/>
      <c r="F282" s="12">
        <f t="shared" si="5"/>
        <v>3180</v>
      </c>
    </row>
    <row r="283" spans="1:6" ht="12.75" customHeight="1" hidden="1">
      <c r="A283" s="26"/>
      <c r="B283" s="78"/>
      <c r="C283" s="31" t="s">
        <v>306</v>
      </c>
      <c r="D283" s="12">
        <v>1961.28</v>
      </c>
      <c r="E283" s="74" t="s">
        <v>360</v>
      </c>
      <c r="F283" s="12">
        <f t="shared" si="5"/>
        <v>1961.28</v>
      </c>
    </row>
    <row r="284" spans="1:6" ht="12.75" hidden="1">
      <c r="A284" s="26"/>
      <c r="B284" s="78"/>
      <c r="C284" s="31" t="s">
        <v>262</v>
      </c>
      <c r="D284" s="12">
        <v>1961.28</v>
      </c>
      <c r="E284" s="75"/>
      <c r="F284" s="12">
        <f t="shared" si="5"/>
        <v>1961.28</v>
      </c>
    </row>
    <row r="285" spans="1:6" ht="12.75" hidden="1">
      <c r="A285" s="26"/>
      <c r="B285" s="79"/>
      <c r="C285" s="31" t="s">
        <v>129</v>
      </c>
      <c r="D285" s="12">
        <v>3922.56</v>
      </c>
      <c r="E285" s="76"/>
      <c r="F285" s="12">
        <f t="shared" si="5"/>
        <v>3922.56</v>
      </c>
    </row>
    <row r="286" spans="1:6" ht="12.75" hidden="1">
      <c r="A286" s="26"/>
      <c r="B286" s="77" t="s">
        <v>82</v>
      </c>
      <c r="C286" s="31" t="s">
        <v>252</v>
      </c>
      <c r="D286" s="15">
        <v>5257.89</v>
      </c>
      <c r="E286" s="63" t="s">
        <v>356</v>
      </c>
      <c r="F286" s="12">
        <f t="shared" si="5"/>
        <v>5257.89</v>
      </c>
    </row>
    <row r="287" spans="1:6" ht="14.25" customHeight="1" hidden="1">
      <c r="A287" s="26"/>
      <c r="B287" s="78"/>
      <c r="C287" s="31" t="s">
        <v>102</v>
      </c>
      <c r="D287" s="15">
        <v>1669.17</v>
      </c>
      <c r="E287" s="64"/>
      <c r="F287" s="12">
        <f t="shared" si="5"/>
        <v>1669.17</v>
      </c>
    </row>
    <row r="288" spans="1:6" ht="12.75" hidden="1">
      <c r="A288" s="26"/>
      <c r="B288" s="78"/>
      <c r="C288" s="31" t="s">
        <v>253</v>
      </c>
      <c r="D288" s="15">
        <v>3880.82</v>
      </c>
      <c r="E288" s="65"/>
      <c r="F288" s="12">
        <f t="shared" si="5"/>
        <v>3880.82</v>
      </c>
    </row>
    <row r="289" spans="1:6" ht="12.75" customHeight="1" hidden="1">
      <c r="A289" s="26"/>
      <c r="B289" s="79"/>
      <c r="C289" s="36" t="s">
        <v>263</v>
      </c>
      <c r="D289" s="37">
        <v>1961.28</v>
      </c>
      <c r="E289" s="37" t="s">
        <v>360</v>
      </c>
      <c r="F289" s="12">
        <f t="shared" si="5"/>
        <v>1961.28</v>
      </c>
    </row>
    <row r="290" spans="1:6" ht="12.75" customHeight="1" hidden="1">
      <c r="A290" s="26"/>
      <c r="B290" s="22" t="s">
        <v>83</v>
      </c>
      <c r="C290" s="36" t="s">
        <v>315</v>
      </c>
      <c r="D290" s="37">
        <v>3500</v>
      </c>
      <c r="E290" s="37" t="s">
        <v>356</v>
      </c>
      <c r="F290" s="12">
        <f t="shared" si="5"/>
        <v>3500</v>
      </c>
    </row>
    <row r="291" spans="1:6" ht="12.75" customHeight="1" hidden="1">
      <c r="A291" s="26"/>
      <c r="B291" s="77" t="s">
        <v>84</v>
      </c>
      <c r="C291" s="31" t="s">
        <v>263</v>
      </c>
      <c r="D291" s="12">
        <v>1961.28</v>
      </c>
      <c r="E291" s="66" t="s">
        <v>358</v>
      </c>
      <c r="F291" s="12">
        <f t="shared" si="5"/>
        <v>1961.28</v>
      </c>
    </row>
    <row r="292" spans="1:6" ht="12.75" hidden="1">
      <c r="A292" s="26"/>
      <c r="B292" s="79"/>
      <c r="C292" s="31" t="s">
        <v>307</v>
      </c>
      <c r="D292" s="12">
        <v>1961.28</v>
      </c>
      <c r="E292" s="67"/>
      <c r="F292" s="12">
        <f t="shared" si="5"/>
        <v>1961.28</v>
      </c>
    </row>
    <row r="293" spans="1:6" ht="12.75" hidden="1">
      <c r="A293" s="26"/>
      <c r="B293" s="77" t="s">
        <v>85</v>
      </c>
      <c r="C293" s="18" t="s">
        <v>263</v>
      </c>
      <c r="D293" s="12">
        <v>1961.28</v>
      </c>
      <c r="E293" s="68"/>
      <c r="F293" s="12">
        <f t="shared" si="5"/>
        <v>1961.28</v>
      </c>
    </row>
    <row r="294" spans="1:6" ht="12.75" hidden="1">
      <c r="A294" s="26"/>
      <c r="B294" s="78"/>
      <c r="C294" s="18" t="s">
        <v>129</v>
      </c>
      <c r="D294" s="15">
        <v>2190</v>
      </c>
      <c r="E294" s="63" t="s">
        <v>356</v>
      </c>
      <c r="F294" s="12">
        <f t="shared" si="5"/>
        <v>2190</v>
      </c>
    </row>
    <row r="295" spans="1:6" ht="12.75" customHeight="1" hidden="1">
      <c r="A295" s="26"/>
      <c r="B295" s="77" t="s">
        <v>86</v>
      </c>
      <c r="C295" s="18" t="s">
        <v>303</v>
      </c>
      <c r="D295" s="15">
        <v>1961.28</v>
      </c>
      <c r="E295" s="65"/>
      <c r="F295" s="12">
        <f t="shared" si="5"/>
        <v>1961.28</v>
      </c>
    </row>
    <row r="296" spans="1:6" ht="12.75" hidden="1">
      <c r="A296" s="26"/>
      <c r="B296" s="79"/>
      <c r="C296" s="36" t="s">
        <v>263</v>
      </c>
      <c r="D296" s="37">
        <v>1961.28</v>
      </c>
      <c r="E296" s="37" t="s">
        <v>360</v>
      </c>
      <c r="F296" s="12">
        <f t="shared" si="5"/>
        <v>1961.28</v>
      </c>
    </row>
    <row r="297" spans="1:6" ht="12.75" customHeight="1">
      <c r="A297" s="26"/>
      <c r="B297" s="78" t="s">
        <v>87</v>
      </c>
      <c r="C297" s="31" t="s">
        <v>388</v>
      </c>
      <c r="D297" s="37">
        <v>1961.28</v>
      </c>
      <c r="E297" s="66" t="s">
        <v>360</v>
      </c>
      <c r="F297" s="12">
        <f t="shared" si="5"/>
        <v>1961.28</v>
      </c>
    </row>
    <row r="298" spans="1:6" ht="12.75" customHeight="1">
      <c r="A298" s="26"/>
      <c r="B298" s="78"/>
      <c r="C298" s="31" t="s">
        <v>387</v>
      </c>
      <c r="D298" s="37"/>
      <c r="E298" s="67"/>
      <c r="F298" s="12">
        <v>3250</v>
      </c>
    </row>
    <row r="299" spans="1:6" ht="12.75" hidden="1">
      <c r="A299" s="26"/>
      <c r="B299" s="22" t="s">
        <v>88</v>
      </c>
      <c r="C299" s="31" t="s">
        <v>263</v>
      </c>
      <c r="D299" s="37">
        <v>1961.28</v>
      </c>
      <c r="E299" s="68"/>
      <c r="F299" s="12">
        <f t="shared" si="5"/>
        <v>1961.28</v>
      </c>
    </row>
    <row r="300" spans="1:6" ht="12.75" hidden="1">
      <c r="A300" s="26"/>
      <c r="B300" s="84" t="s">
        <v>89</v>
      </c>
      <c r="C300" s="31" t="s">
        <v>206</v>
      </c>
      <c r="D300" s="15">
        <v>4131.2</v>
      </c>
      <c r="E300" s="16" t="s">
        <v>356</v>
      </c>
      <c r="F300" s="12">
        <f t="shared" si="5"/>
        <v>4131.2</v>
      </c>
    </row>
    <row r="301" spans="1:6" ht="12.75" hidden="1">
      <c r="A301" s="26"/>
      <c r="B301" s="84"/>
      <c r="C301" s="36" t="s">
        <v>263</v>
      </c>
      <c r="D301" s="12">
        <v>1961.28</v>
      </c>
      <c r="E301" s="37" t="s">
        <v>360</v>
      </c>
      <c r="F301" s="12">
        <f t="shared" si="5"/>
        <v>1961.28</v>
      </c>
    </row>
    <row r="302" spans="1:6" ht="12.75" hidden="1">
      <c r="A302" s="26"/>
      <c r="B302" s="84" t="s">
        <v>90</v>
      </c>
      <c r="C302" s="31" t="s">
        <v>101</v>
      </c>
      <c r="D302" s="15">
        <v>2420.3</v>
      </c>
      <c r="E302" s="16" t="s">
        <v>356</v>
      </c>
      <c r="F302" s="12">
        <f t="shared" si="5"/>
        <v>2420.3</v>
      </c>
    </row>
    <row r="303" spans="1:6" ht="12.75" customHeight="1" hidden="1">
      <c r="A303" s="26"/>
      <c r="B303" s="84"/>
      <c r="C303" s="31" t="s">
        <v>306</v>
      </c>
      <c r="D303" s="12">
        <v>1961.28</v>
      </c>
      <c r="E303" s="66" t="s">
        <v>358</v>
      </c>
      <c r="F303" s="12">
        <f t="shared" si="5"/>
        <v>1961.28</v>
      </c>
    </row>
    <row r="304" spans="1:6" ht="12.75" hidden="1">
      <c r="A304" s="26"/>
      <c r="B304" s="84"/>
      <c r="C304" s="31" t="s">
        <v>262</v>
      </c>
      <c r="D304" s="12">
        <v>1961.28</v>
      </c>
      <c r="E304" s="67"/>
      <c r="F304" s="12">
        <f t="shared" si="5"/>
        <v>1961.28</v>
      </c>
    </row>
    <row r="305" spans="1:6" ht="12.75" hidden="1">
      <c r="A305" s="26"/>
      <c r="B305" s="22" t="s">
        <v>91</v>
      </c>
      <c r="C305" s="31" t="s">
        <v>263</v>
      </c>
      <c r="D305" s="12">
        <v>1961.28</v>
      </c>
      <c r="E305" s="68"/>
      <c r="F305" s="12">
        <f t="shared" si="5"/>
        <v>1961.28</v>
      </c>
    </row>
    <row r="306" spans="1:6" ht="12.75" hidden="1">
      <c r="A306" s="26"/>
      <c r="B306" s="77" t="s">
        <v>92</v>
      </c>
      <c r="C306" s="31" t="s">
        <v>339</v>
      </c>
      <c r="D306" s="15">
        <v>2500</v>
      </c>
      <c r="E306" s="63" t="s">
        <v>356</v>
      </c>
      <c r="F306" s="12">
        <f t="shared" si="5"/>
        <v>2500</v>
      </c>
    </row>
    <row r="307" spans="1:6" ht="12.75" hidden="1">
      <c r="A307" s="26"/>
      <c r="B307" s="78"/>
      <c r="C307" s="31" t="s">
        <v>340</v>
      </c>
      <c r="D307" s="15">
        <v>2500</v>
      </c>
      <c r="E307" s="64"/>
      <c r="F307" s="12">
        <f t="shared" si="5"/>
        <v>2500</v>
      </c>
    </row>
    <row r="308" spans="1:6" ht="12.75" hidden="1">
      <c r="A308" s="26"/>
      <c r="B308" s="78"/>
      <c r="C308" s="36" t="s">
        <v>257</v>
      </c>
      <c r="D308" s="12">
        <v>2500</v>
      </c>
      <c r="E308" s="64"/>
      <c r="F308" s="12">
        <f t="shared" si="5"/>
        <v>2500</v>
      </c>
    </row>
    <row r="309" spans="1:6" ht="13.5" customHeight="1" hidden="1">
      <c r="A309" s="26"/>
      <c r="B309" s="77" t="s">
        <v>93</v>
      </c>
      <c r="C309" s="31" t="s">
        <v>317</v>
      </c>
      <c r="D309" s="15">
        <v>2713</v>
      </c>
      <c r="E309" s="65"/>
      <c r="F309" s="12">
        <f t="shared" si="5"/>
        <v>2713</v>
      </c>
    </row>
    <row r="310" spans="1:6" ht="13.5" customHeight="1" hidden="1">
      <c r="A310" s="26"/>
      <c r="B310" s="78"/>
      <c r="C310" s="31" t="s">
        <v>255</v>
      </c>
      <c r="D310" s="35">
        <v>2503.76</v>
      </c>
      <c r="E310" s="37" t="s">
        <v>360</v>
      </c>
      <c r="F310" s="12">
        <f t="shared" si="5"/>
        <v>2503.76</v>
      </c>
    </row>
    <row r="311" spans="1:6" ht="13.5" customHeight="1" hidden="1">
      <c r="A311" s="26"/>
      <c r="B311" s="78"/>
      <c r="C311" s="31" t="s">
        <v>318</v>
      </c>
      <c r="D311" s="35">
        <v>2540</v>
      </c>
      <c r="E311" s="53" t="s">
        <v>356</v>
      </c>
      <c r="F311" s="12">
        <f t="shared" si="5"/>
        <v>2540</v>
      </c>
    </row>
    <row r="312" spans="1:6" ht="13.5" customHeight="1" hidden="1">
      <c r="A312" s="26"/>
      <c r="B312" s="78"/>
      <c r="C312" s="31" t="s">
        <v>341</v>
      </c>
      <c r="D312" s="12">
        <v>1961.28</v>
      </c>
      <c r="E312" s="66" t="s">
        <v>358</v>
      </c>
      <c r="F312" s="12">
        <f t="shared" si="5"/>
        <v>1961.28</v>
      </c>
    </row>
    <row r="313" spans="1:6" ht="15" customHeight="1" hidden="1">
      <c r="A313" s="26"/>
      <c r="B313" s="78"/>
      <c r="C313" s="31" t="s">
        <v>309</v>
      </c>
      <c r="D313" s="12">
        <v>2505</v>
      </c>
      <c r="E313" s="67"/>
      <c r="F313" s="12">
        <f t="shared" si="5"/>
        <v>2505</v>
      </c>
    </row>
    <row r="314" spans="1:6" ht="25.5" hidden="1">
      <c r="A314" s="26"/>
      <c r="B314" s="79"/>
      <c r="C314" s="31" t="s">
        <v>353</v>
      </c>
      <c r="D314" s="12">
        <v>3922.56</v>
      </c>
      <c r="E314" s="67"/>
      <c r="F314" s="12">
        <f t="shared" si="5"/>
        <v>3922.56</v>
      </c>
    </row>
    <row r="315" spans="1:6" ht="12.75" hidden="1">
      <c r="A315" s="26"/>
      <c r="B315" s="20" t="s">
        <v>95</v>
      </c>
      <c r="C315" s="18" t="s">
        <v>263</v>
      </c>
      <c r="D315" s="12">
        <v>1961.28</v>
      </c>
      <c r="E315" s="68"/>
      <c r="F315" s="12">
        <f t="shared" si="5"/>
        <v>1961.28</v>
      </c>
    </row>
    <row r="316" spans="1:6" ht="12.75" hidden="1">
      <c r="A316" s="26"/>
      <c r="B316" s="77" t="s">
        <v>96</v>
      </c>
      <c r="C316" s="31" t="s">
        <v>342</v>
      </c>
      <c r="D316" s="15">
        <v>3254.88</v>
      </c>
      <c r="E316" s="63" t="s">
        <v>356</v>
      </c>
      <c r="F316" s="12">
        <f t="shared" si="5"/>
        <v>3254.88</v>
      </c>
    </row>
    <row r="317" spans="1:6" ht="12.75" hidden="1">
      <c r="A317" s="26"/>
      <c r="B317" s="78"/>
      <c r="C317" s="31" t="s">
        <v>164</v>
      </c>
      <c r="D317" s="15">
        <v>2837.88</v>
      </c>
      <c r="E317" s="64"/>
      <c r="F317" s="12">
        <f t="shared" si="5"/>
        <v>2837.88</v>
      </c>
    </row>
    <row r="318" spans="1:6" ht="13.5" customHeight="1" hidden="1">
      <c r="A318" s="26"/>
      <c r="B318" s="78"/>
      <c r="C318" s="31" t="s">
        <v>139</v>
      </c>
      <c r="D318" s="15">
        <v>3405.11</v>
      </c>
      <c r="E318" s="64"/>
      <c r="F318" s="12">
        <f t="shared" si="5"/>
        <v>3405.11</v>
      </c>
    </row>
    <row r="319" spans="1:6" ht="14.25" customHeight="1" hidden="1">
      <c r="A319" s="26"/>
      <c r="B319" s="78"/>
      <c r="C319" s="31" t="s">
        <v>140</v>
      </c>
      <c r="D319" s="15">
        <v>3067.1</v>
      </c>
      <c r="E319" s="65"/>
      <c r="F319" s="12">
        <f t="shared" si="5"/>
        <v>3067.1</v>
      </c>
    </row>
    <row r="320" spans="1:6" ht="12.75" hidden="1">
      <c r="A320" s="26"/>
      <c r="B320" s="79"/>
      <c r="C320" s="36" t="s">
        <v>263</v>
      </c>
      <c r="D320" s="37">
        <v>1961.28</v>
      </c>
      <c r="E320" s="37" t="s">
        <v>360</v>
      </c>
      <c r="F320" s="12">
        <f t="shared" si="5"/>
        <v>1961.28</v>
      </c>
    </row>
    <row r="321" spans="1:6" ht="12.75" hidden="1">
      <c r="A321" s="26"/>
      <c r="B321" s="84" t="s">
        <v>97</v>
      </c>
      <c r="C321" s="31" t="s">
        <v>248</v>
      </c>
      <c r="D321" s="15">
        <v>4096.144216324487</v>
      </c>
      <c r="E321" s="63" t="s">
        <v>356</v>
      </c>
      <c r="F321" s="12">
        <f t="shared" si="5"/>
        <v>4096.144216324487</v>
      </c>
    </row>
    <row r="322" spans="1:6" ht="12.75" hidden="1">
      <c r="A322" s="26"/>
      <c r="B322" s="84"/>
      <c r="C322" s="31" t="s">
        <v>129</v>
      </c>
      <c r="D322" s="15">
        <v>3758.9717910198633</v>
      </c>
      <c r="E322" s="64"/>
      <c r="F322" s="12">
        <f t="shared" si="5"/>
        <v>3758.9717910198633</v>
      </c>
    </row>
    <row r="323" spans="1:6" ht="12.75" hidden="1">
      <c r="A323" s="38"/>
      <c r="B323" s="77" t="s">
        <v>98</v>
      </c>
      <c r="C323" s="31" t="s">
        <v>207</v>
      </c>
      <c r="D323" s="15">
        <v>1586.6034999999997</v>
      </c>
      <c r="E323" s="64"/>
      <c r="F323" s="12">
        <f t="shared" si="5"/>
        <v>1586.6034999999997</v>
      </c>
    </row>
    <row r="324" spans="1:6" ht="12.75" hidden="1">
      <c r="A324" s="38"/>
      <c r="B324" s="78"/>
      <c r="C324" s="31" t="s">
        <v>208</v>
      </c>
      <c r="D324" s="15">
        <v>1586.6034999999997</v>
      </c>
      <c r="E324" s="65"/>
      <c r="F324" s="12">
        <f t="shared" si="5"/>
        <v>1586.6034999999997</v>
      </c>
    </row>
    <row r="325" spans="1:6" ht="12.75" hidden="1">
      <c r="A325" s="38"/>
      <c r="B325" s="79"/>
      <c r="C325" s="36" t="s">
        <v>263</v>
      </c>
      <c r="D325" s="37">
        <v>1961.28</v>
      </c>
      <c r="E325" s="69" t="s">
        <v>360</v>
      </c>
      <c r="F325" s="12">
        <f t="shared" si="5"/>
        <v>1961.28</v>
      </c>
    </row>
    <row r="326" spans="1:6" ht="12.75" customHeight="1" hidden="1">
      <c r="A326" s="93" t="s">
        <v>171</v>
      </c>
      <c r="B326" s="94"/>
      <c r="C326" s="31" t="s">
        <v>223</v>
      </c>
      <c r="D326" s="37">
        <v>1961.28</v>
      </c>
      <c r="E326" s="70"/>
      <c r="F326" s="12">
        <f t="shared" si="5"/>
        <v>1961.28</v>
      </c>
    </row>
    <row r="327" spans="1:6" ht="12.75" hidden="1">
      <c r="A327" s="95"/>
      <c r="B327" s="96"/>
      <c r="C327" s="39" t="s">
        <v>310</v>
      </c>
      <c r="D327" s="40">
        <v>2505</v>
      </c>
      <c r="E327" s="70"/>
      <c r="F327" s="12">
        <f t="shared" si="5"/>
        <v>2505</v>
      </c>
    </row>
    <row r="328" spans="1:6" ht="12.75" hidden="1">
      <c r="A328" s="95"/>
      <c r="B328" s="96"/>
      <c r="C328" s="31" t="s">
        <v>174</v>
      </c>
      <c r="D328" s="12">
        <v>1961.28</v>
      </c>
      <c r="E328" s="70"/>
      <c r="F328" s="12">
        <f t="shared" si="5"/>
        <v>1961.28</v>
      </c>
    </row>
    <row r="329" spans="1:6" ht="12.75" hidden="1">
      <c r="A329" s="97"/>
      <c r="B329" s="98"/>
      <c r="C329" s="31" t="s">
        <v>260</v>
      </c>
      <c r="D329" s="12">
        <v>3922.56</v>
      </c>
      <c r="E329" s="70"/>
      <c r="F329" s="12">
        <f t="shared" si="5"/>
        <v>3922.56</v>
      </c>
    </row>
    <row r="330" spans="1:6" ht="12.75" customHeight="1" hidden="1">
      <c r="A330" s="99" t="s">
        <v>172</v>
      </c>
      <c r="B330" s="100"/>
      <c r="C330" s="31" t="s">
        <v>306</v>
      </c>
      <c r="D330" s="12">
        <v>1961.28</v>
      </c>
      <c r="E330" s="70"/>
      <c r="F330" s="12">
        <f t="shared" si="5"/>
        <v>1961.28</v>
      </c>
    </row>
    <row r="331" spans="1:6" ht="12.75" hidden="1">
      <c r="A331" s="101"/>
      <c r="B331" s="102"/>
      <c r="C331" s="31" t="s">
        <v>262</v>
      </c>
      <c r="D331" s="12">
        <v>1961.28</v>
      </c>
      <c r="E331" s="70"/>
      <c r="F331" s="12">
        <f t="shared" si="5"/>
        <v>1961.28</v>
      </c>
    </row>
    <row r="332" spans="1:6" ht="12.75" hidden="1">
      <c r="A332" s="103"/>
      <c r="B332" s="104"/>
      <c r="C332" s="31" t="s">
        <v>260</v>
      </c>
      <c r="D332" s="12">
        <v>3922.56</v>
      </c>
      <c r="E332" s="70"/>
      <c r="F332" s="12">
        <f t="shared" si="5"/>
        <v>3922.56</v>
      </c>
    </row>
    <row r="333" spans="1:6" ht="12.75" hidden="1">
      <c r="A333" s="93" t="s">
        <v>173</v>
      </c>
      <c r="B333" s="94"/>
      <c r="C333" s="31" t="s">
        <v>311</v>
      </c>
      <c r="D333" s="12">
        <v>1961.28</v>
      </c>
      <c r="E333" s="70"/>
      <c r="F333" s="12">
        <f t="shared" si="5"/>
        <v>1961.28</v>
      </c>
    </row>
    <row r="334" spans="1:6" ht="12.75" hidden="1">
      <c r="A334" s="95"/>
      <c r="B334" s="96"/>
      <c r="C334" s="31" t="s">
        <v>262</v>
      </c>
      <c r="D334" s="12">
        <v>1961.28</v>
      </c>
      <c r="E334" s="70"/>
      <c r="F334" s="12">
        <f t="shared" si="5"/>
        <v>1961.28</v>
      </c>
    </row>
    <row r="335" spans="1:6" ht="12.75" hidden="1">
      <c r="A335" s="97"/>
      <c r="B335" s="98"/>
      <c r="C335" s="31" t="s">
        <v>260</v>
      </c>
      <c r="D335" s="12">
        <v>3922.56</v>
      </c>
      <c r="E335" s="71"/>
      <c r="F335" s="12">
        <f t="shared" si="5"/>
        <v>3922.56</v>
      </c>
    </row>
    <row r="336" spans="1:6" ht="15">
      <c r="A336" s="10" t="s">
        <v>40</v>
      </c>
      <c r="B336" s="90" t="s">
        <v>382</v>
      </c>
      <c r="C336" s="90"/>
      <c r="D336" s="54"/>
      <c r="E336" s="72" t="s">
        <v>357</v>
      </c>
      <c r="F336" s="55"/>
    </row>
    <row r="337" spans="1:6" ht="12.75">
      <c r="A337" s="41"/>
      <c r="B337" s="91" t="s">
        <v>212</v>
      </c>
      <c r="C337" s="92"/>
      <c r="D337" s="54"/>
      <c r="E337" s="73"/>
      <c r="F337" s="55"/>
    </row>
    <row r="338" spans="1:6" ht="12.75" hidden="1">
      <c r="A338" s="41"/>
      <c r="B338" s="56"/>
      <c r="C338" s="57" t="s">
        <v>264</v>
      </c>
      <c r="D338" s="58">
        <v>1500</v>
      </c>
      <c r="E338" s="73"/>
      <c r="F338" s="55">
        <f t="shared" si="5"/>
        <v>1500</v>
      </c>
    </row>
    <row r="339" spans="1:6" ht="12.75">
      <c r="A339" s="41"/>
      <c r="B339" s="56"/>
      <c r="C339" s="59" t="s">
        <v>265</v>
      </c>
      <c r="D339" s="58">
        <v>2000</v>
      </c>
      <c r="E339" s="73"/>
      <c r="F339" s="60">
        <f>D339</f>
        <v>2000</v>
      </c>
    </row>
    <row r="340" spans="1:6" ht="12.75">
      <c r="A340" s="41"/>
      <c r="B340" s="91" t="s">
        <v>213</v>
      </c>
      <c r="C340" s="92"/>
      <c r="D340" s="54"/>
      <c r="E340" s="73"/>
      <c r="F340" s="55"/>
    </row>
    <row r="341" spans="1:6" ht="12.75">
      <c r="A341" s="26"/>
      <c r="B341" s="56"/>
      <c r="C341" s="57" t="s">
        <v>321</v>
      </c>
      <c r="D341" s="61" t="s">
        <v>319</v>
      </c>
      <c r="E341" s="73"/>
      <c r="F341" s="55" t="str">
        <f>D341</f>
        <v>do 3.000,00 USD</v>
      </c>
    </row>
    <row r="342" spans="1:6" ht="12.75">
      <c r="A342" s="26"/>
      <c r="B342" s="56"/>
      <c r="C342" s="62" t="s">
        <v>322</v>
      </c>
      <c r="D342" s="61" t="s">
        <v>320</v>
      </c>
      <c r="E342" s="73"/>
      <c r="F342" s="55" t="str">
        <f>D342</f>
        <v>do 6.000,00 USD</v>
      </c>
    </row>
    <row r="343" spans="1:6" ht="12.75">
      <c r="A343" s="29"/>
      <c r="B343" s="56"/>
      <c r="C343" s="57" t="s">
        <v>323</v>
      </c>
      <c r="D343" s="61" t="s">
        <v>319</v>
      </c>
      <c r="E343" s="73"/>
      <c r="F343" s="55" t="str">
        <f>D343</f>
        <v>do 3.000,00 USD</v>
      </c>
    </row>
    <row r="344" spans="1:6" ht="12.75">
      <c r="A344" s="10" t="s">
        <v>41</v>
      </c>
      <c r="B344" s="11" t="s">
        <v>367</v>
      </c>
      <c r="C344" s="11"/>
      <c r="D344" s="15"/>
      <c r="E344" s="16"/>
      <c r="F344" s="12"/>
    </row>
    <row r="345" spans="1:6" ht="12.75">
      <c r="A345" s="10" t="s">
        <v>385</v>
      </c>
      <c r="B345" s="11" t="s">
        <v>386</v>
      </c>
      <c r="C345" s="11"/>
      <c r="D345" s="15"/>
      <c r="E345" s="16"/>
      <c r="F345" s="12">
        <v>10</v>
      </c>
    </row>
    <row r="346" ht="12.75"/>
    <row r="347" spans="1:5" ht="12.75">
      <c r="A347" s="4" t="s">
        <v>291</v>
      </c>
      <c r="B347" s="4"/>
      <c r="C347" s="4"/>
      <c r="E347" s="4" t="s">
        <v>364</v>
      </c>
    </row>
    <row r="348" spans="1:5" ht="12.75">
      <c r="A348" s="42"/>
      <c r="E348" s="2" t="s">
        <v>389</v>
      </c>
    </row>
    <row r="349" spans="1:5" ht="12.75">
      <c r="A349" s="42"/>
      <c r="B349" s="2" t="s">
        <v>224</v>
      </c>
      <c r="E349" s="4" t="s">
        <v>390</v>
      </c>
    </row>
    <row r="350" spans="2:5" ht="12.75">
      <c r="B350" s="43" t="s">
        <v>17</v>
      </c>
      <c r="C350" s="44" t="s">
        <v>72</v>
      </c>
      <c r="E350" s="4" t="s">
        <v>391</v>
      </c>
    </row>
    <row r="351" spans="2:3" ht="12.75">
      <c r="B351" s="45" t="s">
        <v>225</v>
      </c>
      <c r="C351" s="44"/>
    </row>
    <row r="352" spans="2:3" ht="12.75">
      <c r="B352" s="43" t="s">
        <v>24</v>
      </c>
      <c r="C352" s="44" t="s">
        <v>50</v>
      </c>
    </row>
    <row r="353" spans="2:3" ht="12.75">
      <c r="B353" s="43" t="s">
        <v>25</v>
      </c>
      <c r="C353" s="44" t="s">
        <v>146</v>
      </c>
    </row>
    <row r="354" spans="2:3" ht="12.75">
      <c r="B354" s="45" t="s">
        <v>226</v>
      </c>
      <c r="C354" s="44"/>
    </row>
    <row r="355" spans="2:3" ht="12.75">
      <c r="B355" s="43" t="s">
        <v>30</v>
      </c>
      <c r="C355" s="44" t="s">
        <v>148</v>
      </c>
    </row>
    <row r="356" spans="2:3" ht="12.75">
      <c r="B356" s="43" t="s">
        <v>31</v>
      </c>
      <c r="C356" s="44" t="s">
        <v>149</v>
      </c>
    </row>
    <row r="357" spans="2:3" ht="12.75">
      <c r="B357" s="43" t="s">
        <v>32</v>
      </c>
      <c r="C357" s="44" t="s">
        <v>150</v>
      </c>
    </row>
    <row r="358" spans="2:3" ht="12.75">
      <c r="B358" s="43" t="s">
        <v>33</v>
      </c>
      <c r="C358" s="44" t="s">
        <v>29</v>
      </c>
    </row>
    <row r="359" spans="2:3" ht="12.75">
      <c r="B359" s="43" t="s">
        <v>34</v>
      </c>
      <c r="C359" s="44" t="s">
        <v>151</v>
      </c>
    </row>
    <row r="360" spans="2:3" ht="12.75">
      <c r="B360" s="45" t="s">
        <v>227</v>
      </c>
      <c r="C360" s="44"/>
    </row>
    <row r="361" spans="2:3" ht="12.75">
      <c r="B361" s="43" t="s">
        <v>36</v>
      </c>
      <c r="C361" s="44" t="s">
        <v>35</v>
      </c>
    </row>
    <row r="362" spans="2:3" ht="12.75">
      <c r="B362" s="43" t="s">
        <v>37</v>
      </c>
      <c r="C362" s="44" t="s">
        <v>228</v>
      </c>
    </row>
    <row r="363" spans="2:3" ht="12.75">
      <c r="B363" s="43"/>
      <c r="C363" s="44"/>
    </row>
    <row r="364" spans="1:3" ht="12.75">
      <c r="A364" s="42" t="s">
        <v>229</v>
      </c>
      <c r="B364" s="43"/>
      <c r="C364" s="44"/>
    </row>
    <row r="365" ht="12.75"/>
    <row r="366" ht="15">
      <c r="A366" s="46" t="s">
        <v>195</v>
      </c>
    </row>
    <row r="367" ht="12.75">
      <c r="A367" s="42"/>
    </row>
    <row r="368" spans="1:3" ht="12.75" customHeight="1">
      <c r="A368" s="47" t="s">
        <v>196</v>
      </c>
      <c r="B368" s="88" t="s">
        <v>232</v>
      </c>
      <c r="C368" s="88"/>
    </row>
    <row r="369" spans="1:6" ht="26.25" customHeight="1">
      <c r="A369" s="47" t="s">
        <v>288</v>
      </c>
      <c r="B369" s="87" t="s">
        <v>383</v>
      </c>
      <c r="C369" s="87"/>
      <c r="D369" s="48"/>
      <c r="E369" s="48"/>
      <c r="F369" s="48"/>
    </row>
    <row r="370" spans="1:3" ht="12.75" customHeight="1">
      <c r="A370" s="47" t="s">
        <v>197</v>
      </c>
      <c r="B370" s="87" t="s">
        <v>233</v>
      </c>
      <c r="C370" s="87"/>
    </row>
    <row r="371" spans="1:3" ht="25.5" customHeight="1">
      <c r="A371" s="47" t="s">
        <v>198</v>
      </c>
      <c r="B371" s="89" t="s">
        <v>199</v>
      </c>
      <c r="C371" s="89"/>
    </row>
    <row r="372" spans="1:3" ht="12.75" customHeight="1">
      <c r="A372" s="47" t="s">
        <v>200</v>
      </c>
      <c r="B372" s="88" t="s">
        <v>201</v>
      </c>
      <c r="C372" s="88"/>
    </row>
    <row r="373" spans="1:3" ht="12.75" customHeight="1">
      <c r="A373" s="49"/>
      <c r="B373" s="85" t="s">
        <v>175</v>
      </c>
      <c r="C373" s="85"/>
    </row>
    <row r="374" spans="1:3" ht="12.75" customHeight="1">
      <c r="A374" s="49"/>
      <c r="B374" s="85" t="s">
        <v>176</v>
      </c>
      <c r="C374" s="85"/>
    </row>
    <row r="375" spans="1:3" ht="12.75" customHeight="1">
      <c r="A375" s="49"/>
      <c r="B375" s="85" t="s">
        <v>177</v>
      </c>
      <c r="C375" s="85"/>
    </row>
    <row r="376" spans="1:3" ht="12.75" customHeight="1">
      <c r="A376" s="49"/>
      <c r="B376" s="85" t="s">
        <v>178</v>
      </c>
      <c r="C376" s="85"/>
    </row>
    <row r="377" spans="1:3" ht="12.75" customHeight="1">
      <c r="A377" s="49"/>
      <c r="B377" s="85" t="s">
        <v>179</v>
      </c>
      <c r="C377" s="85"/>
    </row>
    <row r="378" spans="1:3" ht="12.75" customHeight="1">
      <c r="A378" s="49"/>
      <c r="B378" s="85" t="s">
        <v>180</v>
      </c>
      <c r="C378" s="85"/>
    </row>
    <row r="379" spans="1:3" ht="12.75" customHeight="1">
      <c r="A379" s="49"/>
      <c r="B379" s="85" t="s">
        <v>181</v>
      </c>
      <c r="C379" s="85"/>
    </row>
    <row r="380" spans="1:3" ht="12.75" customHeight="1">
      <c r="A380" s="49"/>
      <c r="B380" s="85" t="s">
        <v>182</v>
      </c>
      <c r="C380" s="85"/>
    </row>
    <row r="381" spans="1:3" ht="12.75" customHeight="1">
      <c r="A381" s="49"/>
      <c r="B381" s="85" t="s">
        <v>183</v>
      </c>
      <c r="C381" s="85"/>
    </row>
    <row r="382" spans="1:3" ht="12.75" customHeight="1">
      <c r="A382" s="49"/>
      <c r="B382" s="85" t="s">
        <v>184</v>
      </c>
      <c r="C382" s="85"/>
    </row>
    <row r="383" spans="1:3" ht="12.75" customHeight="1">
      <c r="A383" s="49"/>
      <c r="B383" s="85" t="s">
        <v>185</v>
      </c>
      <c r="C383" s="85"/>
    </row>
    <row r="384" spans="1:3" ht="12.75" customHeight="1">
      <c r="A384" s="49"/>
      <c r="B384" s="85" t="s">
        <v>186</v>
      </c>
      <c r="C384" s="85"/>
    </row>
    <row r="385" spans="1:3" ht="12.75" customHeight="1">
      <c r="A385" s="49"/>
      <c r="B385" s="85" t="s">
        <v>187</v>
      </c>
      <c r="C385" s="85"/>
    </row>
    <row r="386" spans="1:3" ht="12.75" customHeight="1">
      <c r="A386" s="49"/>
      <c r="B386" s="85" t="s">
        <v>188</v>
      </c>
      <c r="C386" s="85"/>
    </row>
    <row r="387" spans="1:3" ht="12.75" customHeight="1">
      <c r="A387" s="49"/>
      <c r="B387" s="85" t="s">
        <v>189</v>
      </c>
      <c r="C387" s="85"/>
    </row>
    <row r="388" spans="1:3" ht="12.75" customHeight="1">
      <c r="A388" s="49"/>
      <c r="B388" s="85" t="s">
        <v>190</v>
      </c>
      <c r="C388" s="85"/>
    </row>
    <row r="389" spans="1:3" ht="12.75" customHeight="1">
      <c r="A389" s="49"/>
      <c r="B389" s="85" t="s">
        <v>191</v>
      </c>
      <c r="C389" s="85"/>
    </row>
    <row r="390" spans="1:3" ht="12.75" customHeight="1">
      <c r="A390" s="49"/>
      <c r="B390" s="85" t="s">
        <v>192</v>
      </c>
      <c r="C390" s="85"/>
    </row>
    <row r="391" spans="1:3" ht="12.75" customHeight="1">
      <c r="A391" s="49"/>
      <c r="B391" s="85" t="s">
        <v>193</v>
      </c>
      <c r="C391" s="85"/>
    </row>
    <row r="392" spans="1:3" ht="12.75" customHeight="1">
      <c r="A392" s="49"/>
      <c r="B392" s="85" t="s">
        <v>194</v>
      </c>
      <c r="C392" s="85"/>
    </row>
    <row r="393" spans="1:3" ht="12.75" customHeight="1">
      <c r="A393" s="49"/>
      <c r="B393" s="85" t="s">
        <v>234</v>
      </c>
      <c r="C393" s="85"/>
    </row>
    <row r="394" spans="1:3" ht="12.75" customHeight="1">
      <c r="A394" s="47" t="s">
        <v>202</v>
      </c>
      <c r="B394" s="88" t="s">
        <v>241</v>
      </c>
      <c r="C394" s="88"/>
    </row>
    <row r="395" spans="1:3" ht="26.25" customHeight="1">
      <c r="A395" s="47" t="s">
        <v>230</v>
      </c>
      <c r="B395" s="87" t="s">
        <v>384</v>
      </c>
      <c r="C395" s="87"/>
    </row>
    <row r="396" ht="12.75"/>
    <row r="397" ht="12.75">
      <c r="C397" s="5" t="s">
        <v>259</v>
      </c>
    </row>
    <row r="398" ht="12.75">
      <c r="C398" s="5" t="s">
        <v>258</v>
      </c>
    </row>
    <row r="399" ht="12.75">
      <c r="C399" s="5"/>
    </row>
    <row r="400" ht="12.75"/>
    <row r="401" ht="12.75"/>
    <row r="402" ht="12.75"/>
    <row r="403" spans="1:3" ht="12.75">
      <c r="A403" s="49"/>
      <c r="B403" s="88"/>
      <c r="C403" s="88"/>
    </row>
    <row r="445" ht="12.75"/>
    <row r="446" ht="12.75"/>
    <row r="447" ht="12.75"/>
  </sheetData>
  <sheetProtection/>
  <mergeCells count="116">
    <mergeCell ref="B104:B111"/>
    <mergeCell ref="B369:C369"/>
    <mergeCell ref="B252:B268"/>
    <mergeCell ref="B316:B320"/>
    <mergeCell ref="B323:B325"/>
    <mergeCell ref="B302:B304"/>
    <mergeCell ref="B306:B308"/>
    <mergeCell ref="B337:C337"/>
    <mergeCell ref="B321:B322"/>
    <mergeCell ref="A333:B335"/>
    <mergeCell ref="B336:C336"/>
    <mergeCell ref="B391:C391"/>
    <mergeCell ref="B340:C340"/>
    <mergeCell ref="A326:B329"/>
    <mergeCell ref="A330:B332"/>
    <mergeCell ref="B390:C390"/>
    <mergeCell ref="B382:C382"/>
    <mergeCell ref="B370:C370"/>
    <mergeCell ref="B381:C381"/>
    <mergeCell ref="B387:C387"/>
    <mergeCell ref="B383:C383"/>
    <mergeCell ref="B384:C384"/>
    <mergeCell ref="B385:C385"/>
    <mergeCell ref="B386:C386"/>
    <mergeCell ref="B375:C375"/>
    <mergeCell ref="B377:C377"/>
    <mergeCell ref="B378:C378"/>
    <mergeCell ref="B217:B218"/>
    <mergeCell ref="B219:B227"/>
    <mergeCell ref="B211:B216"/>
    <mergeCell ref="B228:B232"/>
    <mergeCell ref="B208:B210"/>
    <mergeCell ref="B239:B242"/>
    <mergeCell ref="B235:B238"/>
    <mergeCell ref="B233:B234"/>
    <mergeCell ref="B395:C395"/>
    <mergeCell ref="B403:C403"/>
    <mergeCell ref="B368:C368"/>
    <mergeCell ref="B371:C371"/>
    <mergeCell ref="B394:C394"/>
    <mergeCell ref="B376:C376"/>
    <mergeCell ref="B388:C388"/>
    <mergeCell ref="B389:C389"/>
    <mergeCell ref="B374:C374"/>
    <mergeCell ref="B372:C372"/>
    <mergeCell ref="B392:C392"/>
    <mergeCell ref="B373:C373"/>
    <mergeCell ref="B380:C380"/>
    <mergeCell ref="B3:C3"/>
    <mergeCell ref="B5:C5"/>
    <mergeCell ref="B7:C7"/>
    <mergeCell ref="B8:C8"/>
    <mergeCell ref="B248:B251"/>
    <mergeCell ref="B243:C243"/>
    <mergeCell ref="B162:C162"/>
    <mergeCell ref="B393:C393"/>
    <mergeCell ref="B149:C149"/>
    <mergeCell ref="B9:C9"/>
    <mergeCell ref="B23:C23"/>
    <mergeCell ref="B24:C24"/>
    <mergeCell ref="B112:C112"/>
    <mergeCell ref="B15:B17"/>
    <mergeCell ref="B25:B78"/>
    <mergeCell ref="B81:B98"/>
    <mergeCell ref="B379:C379"/>
    <mergeCell ref="B293:B294"/>
    <mergeCell ref="B297:B298"/>
    <mergeCell ref="B291:B292"/>
    <mergeCell ref="B295:B296"/>
    <mergeCell ref="B286:B289"/>
    <mergeCell ref="B282:B285"/>
    <mergeCell ref="B174:B180"/>
    <mergeCell ref="B191:B199"/>
    <mergeCell ref="B201:B206"/>
    <mergeCell ref="B123:C123"/>
    <mergeCell ref="B165:B173"/>
    <mergeCell ref="B185:B186"/>
    <mergeCell ref="B135:C135"/>
    <mergeCell ref="B189:B190"/>
    <mergeCell ref="B187:B188"/>
    <mergeCell ref="B181:B182"/>
    <mergeCell ref="B309:B314"/>
    <mergeCell ref="B101:B103"/>
    <mergeCell ref="B114:B116"/>
    <mergeCell ref="B141:C141"/>
    <mergeCell ref="B121:B122"/>
    <mergeCell ref="B117:B118"/>
    <mergeCell ref="B146:C146"/>
    <mergeCell ref="B300:B301"/>
    <mergeCell ref="B244:B246"/>
    <mergeCell ref="B269:B276"/>
    <mergeCell ref="B277:B281"/>
    <mergeCell ref="E24:E111"/>
    <mergeCell ref="E112:E122"/>
    <mergeCell ref="E123:E161"/>
    <mergeCell ref="E162:E242"/>
    <mergeCell ref="E244:E246"/>
    <mergeCell ref="E248:E265"/>
    <mergeCell ref="B153:C153"/>
    <mergeCell ref="B159:C159"/>
    <mergeCell ref="B99:B100"/>
    <mergeCell ref="E294:E295"/>
    <mergeCell ref="E297:E299"/>
    <mergeCell ref="E303:E305"/>
    <mergeCell ref="E266:E269"/>
    <mergeCell ref="E270:E273"/>
    <mergeCell ref="E275:E282"/>
    <mergeCell ref="E283:E285"/>
    <mergeCell ref="E286:E288"/>
    <mergeCell ref="E291:E293"/>
    <mergeCell ref="E306:E309"/>
    <mergeCell ref="E312:E315"/>
    <mergeCell ref="E316:E319"/>
    <mergeCell ref="E321:E324"/>
    <mergeCell ref="E325:E335"/>
    <mergeCell ref="E336:E343"/>
  </mergeCells>
  <printOptions horizontalCentered="1"/>
  <pageMargins left="0.3937007874015748" right="0.3937007874015748" top="0.3937007874015748" bottom="0.3937007874015748" header="0" footer="0"/>
  <pageSetup fitToHeight="4" horizontalDpi="600" verticalDpi="600" orientation="portrait" paperSize="9" scale="51" r:id="rId3"/>
  <headerFooter alignWithMargins="0">
    <oddFooter>&amp;CStran &amp;P od &amp;N</oddFooter>
  </headerFooter>
  <rowBreaks count="1" manualBreakCount="1">
    <brk id="24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V LJUBLJANI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Tea Firm</cp:lastModifiedBy>
  <cp:lastPrinted>2009-07-01T10:53:05Z</cp:lastPrinted>
  <dcterms:created xsi:type="dcterms:W3CDTF">2006-03-17T10:14:20Z</dcterms:created>
  <dcterms:modified xsi:type="dcterms:W3CDTF">2009-07-01T12:28:18Z</dcterms:modified>
  <cp:category/>
  <cp:version/>
  <cp:contentType/>
  <cp:contentStatus/>
</cp:coreProperties>
</file>